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filterPrivacy="1"/>
  <xr:revisionPtr revIDLastSave="0" documentId="13_ncr:1_{C8068EB9-CF85-44AB-84D0-645FD050AA9B}" xr6:coauthVersionLast="36" xr6:coauthVersionMax="36" xr10:uidLastSave="{00000000-0000-0000-0000-000000000000}"/>
  <bookViews>
    <workbookView xWindow="0" yWindow="0" windowWidth="22260" windowHeight="12645" xr2:uid="{00000000-000D-0000-FFFF-FFFF00000000}"/>
  </bookViews>
  <sheets>
    <sheet name="財務会計" sheetId="2" r:id="rId1"/>
    <sheet name="Sheet1" sheetId="1" r:id="rId2"/>
  </sheets>
  <definedNames>
    <definedName name="_xlnm._FilterDatabase" localSheetId="0" hidden="1">財務会計!$A$3:$H$155</definedName>
    <definedName name="_xlnm.Print_Titles" localSheetId="0">財務会計!$2:$4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7" i="2" l="1"/>
  <c r="C156" i="2"/>
  <c r="C6" i="2" l="1"/>
  <c r="C155" i="2"/>
  <c r="C153" i="2"/>
  <c r="C152" i="2"/>
  <c r="C151" i="2"/>
  <c r="C150" i="2"/>
  <c r="C149" i="2"/>
  <c r="C148" i="2"/>
  <c r="C147" i="2"/>
  <c r="C146" i="2"/>
  <c r="C145" i="2"/>
  <c r="C144" i="2"/>
  <c r="C143" i="2"/>
  <c r="C142" i="2"/>
  <c r="C141" i="2"/>
  <c r="C140" i="2"/>
  <c r="C139" i="2"/>
  <c r="C138" i="2"/>
  <c r="C137" i="2"/>
  <c r="C136" i="2"/>
  <c r="C135" i="2"/>
  <c r="C134" i="2"/>
  <c r="C132" i="2"/>
  <c r="C131" i="2"/>
  <c r="C130" i="2"/>
  <c r="C129" i="2"/>
  <c r="C128" i="2"/>
  <c r="C127" i="2"/>
  <c r="C126" i="2"/>
  <c r="C125" i="2"/>
  <c r="C124" i="2"/>
  <c r="C123" i="2"/>
  <c r="C122" i="2"/>
  <c r="C120" i="2"/>
  <c r="C119" i="2"/>
  <c r="C118" i="2"/>
  <c r="C117" i="2"/>
  <c r="C116" i="2"/>
  <c r="C115"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alcChain>
</file>

<file path=xl/sharedStrings.xml><?xml version="1.0" encoding="utf-8"?>
<sst xmlns="http://schemas.openxmlformats.org/spreadsheetml/2006/main" count="201" uniqueCount="193">
  <si>
    <t>大分類</t>
    <rPh sb="0" eb="1">
      <t>ダイ</t>
    </rPh>
    <rPh sb="1" eb="3">
      <t>ブンルイ</t>
    </rPh>
    <phoneticPr fontId="3"/>
  </si>
  <si>
    <t>小分類</t>
    <rPh sb="0" eb="3">
      <t>ショウブンルイ</t>
    </rPh>
    <phoneticPr fontId="3"/>
  </si>
  <si>
    <t>No.</t>
    <phoneticPr fontId="3"/>
  </si>
  <si>
    <t>機能要件</t>
    <rPh sb="0" eb="2">
      <t>キノウ</t>
    </rPh>
    <rPh sb="2" eb="4">
      <t>ヨウケン</t>
    </rPh>
    <phoneticPr fontId="3"/>
  </si>
  <si>
    <t>回答</t>
    <rPh sb="0" eb="2">
      <t>カイトウ</t>
    </rPh>
    <phoneticPr fontId="3"/>
  </si>
  <si>
    <t>前提条件・代替案</t>
    <rPh sb="0" eb="2">
      <t>ゼンテイ</t>
    </rPh>
    <rPh sb="2" eb="4">
      <t>ジョウケン</t>
    </rPh>
    <rPh sb="5" eb="8">
      <t>ダイタイアン</t>
    </rPh>
    <phoneticPr fontId="3"/>
  </si>
  <si>
    <t>共通機能</t>
    <rPh sb="0" eb="2">
      <t>キョウツウ</t>
    </rPh>
    <rPh sb="2" eb="4">
      <t>キノウ</t>
    </rPh>
    <phoneticPr fontId="3"/>
  </si>
  <si>
    <t>セキュリティ</t>
    <phoneticPr fontId="3"/>
  </si>
  <si>
    <t>管理者は、ログイン状況や処理状況を確認することができること。</t>
    <rPh sb="0" eb="3">
      <t>カンリシャ</t>
    </rPh>
    <rPh sb="9" eb="11">
      <t>ジョウキョウ</t>
    </rPh>
    <rPh sb="12" eb="14">
      <t>ショリ</t>
    </rPh>
    <rPh sb="14" eb="16">
      <t>ジョウキョウ</t>
    </rPh>
    <rPh sb="17" eb="19">
      <t>カクニン</t>
    </rPh>
    <phoneticPr fontId="3"/>
  </si>
  <si>
    <t>権限</t>
    <rPh sb="0" eb="2">
      <t>ケンゲン</t>
    </rPh>
    <phoneticPr fontId="3"/>
  </si>
  <si>
    <t>操作者毎に権限の種類（庶務担当、財政担当、会計担当等）が管理可能であること。</t>
    <phoneticPr fontId="3"/>
  </si>
  <si>
    <t>使用可能な業務は年度単位で管理可能であること。</t>
    <rPh sb="0" eb="2">
      <t>シヨウ</t>
    </rPh>
    <rPh sb="2" eb="4">
      <t>カノウ</t>
    </rPh>
    <rPh sb="5" eb="7">
      <t>ギョウム</t>
    </rPh>
    <rPh sb="8" eb="10">
      <t>ネンド</t>
    </rPh>
    <rPh sb="10" eb="12">
      <t>タンイ</t>
    </rPh>
    <rPh sb="13" eb="15">
      <t>カンリ</t>
    </rPh>
    <rPh sb="15" eb="17">
      <t>カノウ</t>
    </rPh>
    <phoneticPr fontId="5"/>
  </si>
  <si>
    <t>操作者の権限に応じて、所属や会計の範囲を限定できること。</t>
    <rPh sb="0" eb="3">
      <t>ソウサシャ</t>
    </rPh>
    <rPh sb="4" eb="6">
      <t>ケンゲン</t>
    </rPh>
    <rPh sb="7" eb="8">
      <t>オウ</t>
    </rPh>
    <rPh sb="11" eb="13">
      <t>ショゾク</t>
    </rPh>
    <rPh sb="14" eb="16">
      <t>カイケイ</t>
    </rPh>
    <rPh sb="17" eb="19">
      <t>ハンイ</t>
    </rPh>
    <rPh sb="20" eb="22">
      <t>ゲンテイ</t>
    </rPh>
    <phoneticPr fontId="5"/>
  </si>
  <si>
    <t>コード・パラメータ</t>
    <phoneticPr fontId="3"/>
  </si>
  <si>
    <t>システムで使用するコード（共通、所属、会計、予算科目、金融機関、債権者・納入者）を管理できること。また、コードはデータ出力が可能であること。</t>
    <phoneticPr fontId="3"/>
  </si>
  <si>
    <t>科目については、利用者により容易に名称変更や科目の統合・追加・削除などのメンテナンスが可能であること。
また、各科目においては年度別の科目管理が行えること。</t>
    <phoneticPr fontId="5"/>
  </si>
  <si>
    <t>科目のコード体系は年度毎に設定可能であること。
また、コード体系は任意に変更ができること。</t>
    <phoneticPr fontId="5"/>
  </si>
  <si>
    <t>科目コードは内部的なコード管理を行うなどの手法により、年度間の関連を保持できること。</t>
    <rPh sb="0" eb="2">
      <t>カモク</t>
    </rPh>
    <rPh sb="6" eb="8">
      <t>ナイブ</t>
    </rPh>
    <rPh sb="8" eb="9">
      <t>テキ</t>
    </rPh>
    <rPh sb="13" eb="15">
      <t>カンリ</t>
    </rPh>
    <rPh sb="16" eb="17">
      <t>オコナ</t>
    </rPh>
    <rPh sb="21" eb="23">
      <t>シュホウ</t>
    </rPh>
    <rPh sb="27" eb="29">
      <t>ネンド</t>
    </rPh>
    <rPh sb="29" eb="30">
      <t>カン</t>
    </rPh>
    <rPh sb="31" eb="33">
      <t>カンレン</t>
    </rPh>
    <rPh sb="34" eb="36">
      <t>ホジ</t>
    </rPh>
    <phoneticPr fontId="5"/>
  </si>
  <si>
    <t>科目の分類について、予算科目を款・項・目・事業・節・細節の6分類以上管理できること。</t>
    <rPh sb="32" eb="34">
      <t>イジョウ</t>
    </rPh>
    <phoneticPr fontId="5"/>
  </si>
  <si>
    <t>科目の管理として、通常以外（一時借入金・繰替運用資金）も管理できること。</t>
    <rPh sb="20" eb="22">
      <t>クリカ</t>
    </rPh>
    <rPh sb="22" eb="24">
      <t>ウンヨウ</t>
    </rPh>
    <rPh sb="24" eb="26">
      <t>シキン</t>
    </rPh>
    <phoneticPr fontId="3"/>
  </si>
  <si>
    <t>科目の選択（入力）部分には、検索機能を有すること。
また、一覧形式の検索機能以外に、科目体系をツリー構造とした検索機能も有すること。</t>
    <rPh sb="0" eb="2">
      <t>カモク</t>
    </rPh>
    <rPh sb="3" eb="5">
      <t>センタク</t>
    </rPh>
    <rPh sb="6" eb="8">
      <t>ニュウリョク</t>
    </rPh>
    <rPh sb="9" eb="11">
      <t>ブブン</t>
    </rPh>
    <rPh sb="14" eb="16">
      <t>ケンサク</t>
    </rPh>
    <rPh sb="16" eb="18">
      <t>キノウ</t>
    </rPh>
    <rPh sb="19" eb="20">
      <t>ユウ</t>
    </rPh>
    <rPh sb="29" eb="31">
      <t>イチラン</t>
    </rPh>
    <rPh sb="31" eb="33">
      <t>ケイシキ</t>
    </rPh>
    <rPh sb="34" eb="36">
      <t>ケンサク</t>
    </rPh>
    <rPh sb="36" eb="38">
      <t>キノウ</t>
    </rPh>
    <rPh sb="38" eb="40">
      <t>イガイ</t>
    </rPh>
    <rPh sb="42" eb="44">
      <t>カモク</t>
    </rPh>
    <rPh sb="44" eb="46">
      <t>タイケイ</t>
    </rPh>
    <rPh sb="50" eb="52">
      <t>コウゾウ</t>
    </rPh>
    <rPh sb="55" eb="57">
      <t>ケンサク</t>
    </rPh>
    <rPh sb="57" eb="59">
      <t>キノウ</t>
    </rPh>
    <rPh sb="60" eb="61">
      <t>ユウ</t>
    </rPh>
    <phoneticPr fontId="5"/>
  </si>
  <si>
    <t>科目の体系として、会計単位で事業の使用有無が管理ができること。</t>
    <rPh sb="0" eb="2">
      <t>カモク</t>
    </rPh>
    <rPh sb="3" eb="5">
      <t>タイケイ</t>
    </rPh>
    <rPh sb="9" eb="11">
      <t>カイケイ</t>
    </rPh>
    <rPh sb="11" eb="13">
      <t>タンイ</t>
    </rPh>
    <rPh sb="14" eb="16">
      <t>ジギョウ</t>
    </rPh>
    <rPh sb="17" eb="19">
      <t>シヨウ</t>
    </rPh>
    <rPh sb="19" eb="21">
      <t>ウム</t>
    </rPh>
    <rPh sb="22" eb="24">
      <t>カンリ</t>
    </rPh>
    <phoneticPr fontId="5"/>
  </si>
  <si>
    <t>会計、予算科目に関して、廃止扱いとするコードへの変更機能を有していること。
また、処理可能な時期は限定されないこと。</t>
    <rPh sb="0" eb="2">
      <t>カイケイ</t>
    </rPh>
    <rPh sb="3" eb="5">
      <t>ヨサン</t>
    </rPh>
    <rPh sb="5" eb="7">
      <t>カモク</t>
    </rPh>
    <rPh sb="8" eb="9">
      <t>カン</t>
    </rPh>
    <rPh sb="12" eb="14">
      <t>ハイシ</t>
    </rPh>
    <rPh sb="14" eb="15">
      <t>アツカ</t>
    </rPh>
    <rPh sb="24" eb="26">
      <t>ヘンコウ</t>
    </rPh>
    <rPh sb="26" eb="28">
      <t>キノウ</t>
    </rPh>
    <rPh sb="29" eb="30">
      <t>ユウ</t>
    </rPh>
    <rPh sb="41" eb="43">
      <t>ショリ</t>
    </rPh>
    <rPh sb="43" eb="45">
      <t>カノウ</t>
    </rPh>
    <rPh sb="46" eb="48">
      <t>ジキ</t>
    </rPh>
    <rPh sb="49" eb="51">
      <t>ゲンテイ</t>
    </rPh>
    <phoneticPr fontId="5"/>
  </si>
  <si>
    <t>会計、予算科目の特定のコードに対して予算差し引きを行う/行わないの管理が行えること。</t>
    <rPh sb="0" eb="2">
      <t>カイケイ</t>
    </rPh>
    <rPh sb="3" eb="5">
      <t>ヨサン</t>
    </rPh>
    <rPh sb="5" eb="7">
      <t>カモク</t>
    </rPh>
    <rPh sb="8" eb="10">
      <t>トクテイ</t>
    </rPh>
    <rPh sb="15" eb="16">
      <t>タイ</t>
    </rPh>
    <rPh sb="18" eb="20">
      <t>ヨサン</t>
    </rPh>
    <rPh sb="20" eb="21">
      <t>サ</t>
    </rPh>
    <rPh sb="22" eb="23">
      <t>ヒ</t>
    </rPh>
    <rPh sb="25" eb="26">
      <t>オコナ</t>
    </rPh>
    <rPh sb="28" eb="29">
      <t>オコナ</t>
    </rPh>
    <rPh sb="33" eb="35">
      <t>カンリ</t>
    </rPh>
    <rPh sb="36" eb="37">
      <t>オコナ</t>
    </rPh>
    <phoneticPr fontId="5"/>
  </si>
  <si>
    <t>所属のコードを一括で変更する機能を有していること。
また、処理可能な時期は限定されないこと。</t>
    <rPh sb="0" eb="2">
      <t>ショゾク</t>
    </rPh>
    <rPh sb="7" eb="9">
      <t>イッカツ</t>
    </rPh>
    <rPh sb="10" eb="12">
      <t>ヘンコウ</t>
    </rPh>
    <rPh sb="14" eb="16">
      <t>キノウ</t>
    </rPh>
    <rPh sb="17" eb="18">
      <t>ユウ</t>
    </rPh>
    <rPh sb="29" eb="31">
      <t>ショリ</t>
    </rPh>
    <rPh sb="31" eb="33">
      <t>カノウ</t>
    </rPh>
    <rPh sb="34" eb="36">
      <t>ジキ</t>
    </rPh>
    <rPh sb="37" eb="39">
      <t>ゲンテイ</t>
    </rPh>
    <phoneticPr fontId="5"/>
  </si>
  <si>
    <t>所属一括変更時に所属の統廃合に対応できること。
また、一括更新の機能は、年度内いつでも処理可能であること。
（執行を開始していても処理可能で、データの整合性を保つこと）</t>
    <rPh sb="6" eb="7">
      <t>ジ</t>
    </rPh>
    <rPh sb="15" eb="17">
      <t>タイオウ</t>
    </rPh>
    <phoneticPr fontId="3"/>
  </si>
  <si>
    <t>操作性</t>
    <rPh sb="0" eb="3">
      <t>ソウサセイ</t>
    </rPh>
    <phoneticPr fontId="3"/>
  </si>
  <si>
    <t>財政担当や会計担当のみ利用可能な機能を除き、全操作者が同じ機能を利用できること。
（システムの操作性が統一されており、人事異動の際にも混乱なく操作できるよう配慮されていること。）</t>
    <rPh sb="0" eb="2">
      <t>ザイセイ</t>
    </rPh>
    <rPh sb="2" eb="4">
      <t>タントウ</t>
    </rPh>
    <rPh sb="5" eb="7">
      <t>カイケイ</t>
    </rPh>
    <rPh sb="7" eb="9">
      <t>タントウ</t>
    </rPh>
    <rPh sb="11" eb="13">
      <t>リヨウ</t>
    </rPh>
    <rPh sb="13" eb="15">
      <t>カノウ</t>
    </rPh>
    <rPh sb="16" eb="18">
      <t>キノウ</t>
    </rPh>
    <rPh sb="19" eb="20">
      <t>ノゾ</t>
    </rPh>
    <rPh sb="22" eb="23">
      <t>ゼン</t>
    </rPh>
    <rPh sb="23" eb="25">
      <t>ソウサ</t>
    </rPh>
    <rPh sb="25" eb="26">
      <t>シャ</t>
    </rPh>
    <rPh sb="27" eb="28">
      <t>オナ</t>
    </rPh>
    <rPh sb="29" eb="31">
      <t>キノウ</t>
    </rPh>
    <rPh sb="32" eb="34">
      <t>リヨウ</t>
    </rPh>
    <rPh sb="47" eb="50">
      <t>ソウサセイ</t>
    </rPh>
    <rPh sb="51" eb="53">
      <t>トウイツ</t>
    </rPh>
    <rPh sb="59" eb="61">
      <t>ジンジ</t>
    </rPh>
    <rPh sb="61" eb="63">
      <t>イドウ</t>
    </rPh>
    <rPh sb="64" eb="65">
      <t>サイ</t>
    </rPh>
    <rPh sb="67" eb="69">
      <t>コンラン</t>
    </rPh>
    <rPh sb="71" eb="73">
      <t>ソウサ</t>
    </rPh>
    <rPh sb="78" eb="80">
      <t>ハイリョ</t>
    </rPh>
    <phoneticPr fontId="3"/>
  </si>
  <si>
    <t>操作が煩雑になるバッチ処理などは、極力少ない構成となっていること。
予算書作成時、決算書作成時、決算統計集計時などに限定されていることが望ましい。</t>
    <rPh sb="11" eb="13">
      <t>ショリ</t>
    </rPh>
    <rPh sb="17" eb="19">
      <t>キョクリョク</t>
    </rPh>
    <rPh sb="19" eb="20">
      <t>スク</t>
    </rPh>
    <rPh sb="22" eb="24">
      <t>コウセイ</t>
    </rPh>
    <rPh sb="34" eb="36">
      <t>ヨサン</t>
    </rPh>
    <rPh sb="36" eb="37">
      <t>ショ</t>
    </rPh>
    <rPh sb="37" eb="39">
      <t>サクセイ</t>
    </rPh>
    <rPh sb="39" eb="40">
      <t>ジ</t>
    </rPh>
    <rPh sb="41" eb="44">
      <t>ケッサンショ</t>
    </rPh>
    <rPh sb="44" eb="46">
      <t>サクセイ</t>
    </rPh>
    <rPh sb="46" eb="47">
      <t>ジ</t>
    </rPh>
    <rPh sb="48" eb="50">
      <t>ケッサン</t>
    </rPh>
    <rPh sb="50" eb="52">
      <t>トウケイ</t>
    </rPh>
    <rPh sb="52" eb="54">
      <t>シュウケイ</t>
    </rPh>
    <rPh sb="54" eb="55">
      <t>ジ</t>
    </rPh>
    <rPh sb="58" eb="60">
      <t>ゲンテイ</t>
    </rPh>
    <rPh sb="68" eb="69">
      <t>ノゾ</t>
    </rPh>
    <phoneticPr fontId="3"/>
  </si>
  <si>
    <t>処理選択メニューはツリー構造とし、画面展開を極力なくす手法が取られていること。</t>
    <rPh sb="0" eb="2">
      <t>ショリ</t>
    </rPh>
    <rPh sb="2" eb="4">
      <t>センタク</t>
    </rPh>
    <rPh sb="12" eb="14">
      <t>コウゾウ</t>
    </rPh>
    <rPh sb="17" eb="19">
      <t>ガメン</t>
    </rPh>
    <rPh sb="19" eb="21">
      <t>テンカイ</t>
    </rPh>
    <rPh sb="22" eb="24">
      <t>キョクリョク</t>
    </rPh>
    <rPh sb="27" eb="29">
      <t>シュホウ</t>
    </rPh>
    <rPh sb="30" eb="31">
      <t>ト</t>
    </rPh>
    <phoneticPr fontId="5"/>
  </si>
  <si>
    <t>全体向けの連絡を掲載できるお知らせ（掲示板）機能を有すること。</t>
    <rPh sb="0" eb="2">
      <t>ゼンタイ</t>
    </rPh>
    <rPh sb="2" eb="3">
      <t>ム</t>
    </rPh>
    <rPh sb="5" eb="7">
      <t>レンラク</t>
    </rPh>
    <rPh sb="8" eb="10">
      <t>ケイサイ</t>
    </rPh>
    <rPh sb="14" eb="15">
      <t>シ</t>
    </rPh>
    <rPh sb="18" eb="21">
      <t>ケイジバン</t>
    </rPh>
    <rPh sb="22" eb="24">
      <t>キノウ</t>
    </rPh>
    <rPh sb="25" eb="26">
      <t>ユウ</t>
    </rPh>
    <phoneticPr fontId="5"/>
  </si>
  <si>
    <t>日付の入力は、カレンダーダイアログからの選択も可能であること。</t>
    <phoneticPr fontId="5"/>
  </si>
  <si>
    <t>確定した（締められた）情報は、入力の制限がかけられること。
（過去の情報の改ざん防止が可能であること。）</t>
    <rPh sb="0" eb="2">
      <t>カクテイ</t>
    </rPh>
    <rPh sb="5" eb="6">
      <t>シ</t>
    </rPh>
    <rPh sb="11" eb="13">
      <t>ジョウホウ</t>
    </rPh>
    <rPh sb="15" eb="17">
      <t>ニュウリョク</t>
    </rPh>
    <rPh sb="18" eb="20">
      <t>セイゲン</t>
    </rPh>
    <rPh sb="31" eb="33">
      <t>カコ</t>
    </rPh>
    <rPh sb="34" eb="36">
      <t>ジョウホウ</t>
    </rPh>
    <rPh sb="37" eb="38">
      <t>カイ</t>
    </rPh>
    <rPh sb="40" eb="42">
      <t>ボウシ</t>
    </rPh>
    <rPh sb="43" eb="45">
      <t>カノウ</t>
    </rPh>
    <phoneticPr fontId="5"/>
  </si>
  <si>
    <t>データ出力・取込</t>
    <rPh sb="3" eb="5">
      <t>シュツリョク</t>
    </rPh>
    <rPh sb="6" eb="7">
      <t>ト</t>
    </rPh>
    <rPh sb="7" eb="8">
      <t>コ</t>
    </rPh>
    <phoneticPr fontId="3"/>
  </si>
  <si>
    <t>帳票データを簡単にCSVデータに出力できること。
また、一覧形式で表示される画面からもCSVデータに出力できること。</t>
    <rPh sb="0" eb="2">
      <t>チョウヒョウ</t>
    </rPh>
    <rPh sb="28" eb="30">
      <t>イチラン</t>
    </rPh>
    <rPh sb="30" eb="32">
      <t>ケイシキ</t>
    </rPh>
    <rPh sb="33" eb="35">
      <t>ヒョウジ</t>
    </rPh>
    <rPh sb="38" eb="40">
      <t>ガメン</t>
    </rPh>
    <rPh sb="50" eb="52">
      <t>シュツリョク</t>
    </rPh>
    <phoneticPr fontId="5"/>
  </si>
  <si>
    <t>金融機関の統廃合に対応するため、金融機関コード、本支店コードを一括で更新する機能を有していること。</t>
    <rPh sb="0" eb="2">
      <t>キンユウ</t>
    </rPh>
    <rPh sb="2" eb="4">
      <t>キカン</t>
    </rPh>
    <rPh sb="5" eb="8">
      <t>トウハイゴウ</t>
    </rPh>
    <rPh sb="9" eb="11">
      <t>タイオウ</t>
    </rPh>
    <rPh sb="16" eb="18">
      <t>キンユウ</t>
    </rPh>
    <rPh sb="18" eb="20">
      <t>キカン</t>
    </rPh>
    <rPh sb="24" eb="27">
      <t>ホンシテン</t>
    </rPh>
    <rPh sb="31" eb="33">
      <t>イッカツ</t>
    </rPh>
    <rPh sb="34" eb="36">
      <t>コウシン</t>
    </rPh>
    <rPh sb="38" eb="40">
      <t>キノウ</t>
    </rPh>
    <rPh sb="41" eb="42">
      <t>ユウ</t>
    </rPh>
    <phoneticPr fontId="5"/>
  </si>
  <si>
    <t>帳票作成</t>
    <rPh sb="0" eb="2">
      <t>チョウヒョウ</t>
    </rPh>
    <rPh sb="2" eb="4">
      <t>サクセイ</t>
    </rPh>
    <phoneticPr fontId="3"/>
  </si>
  <si>
    <t>帳票出力時には、画面上から出力条件設定、出力順の指定が行えること。</t>
    <rPh sb="8" eb="10">
      <t>ガメン</t>
    </rPh>
    <rPh sb="10" eb="11">
      <t>ジョウ</t>
    </rPh>
    <rPh sb="13" eb="15">
      <t>シュツリョク</t>
    </rPh>
    <rPh sb="15" eb="17">
      <t>ジョウケン</t>
    </rPh>
    <phoneticPr fontId="5"/>
  </si>
  <si>
    <t>帳票は印刷する前にプレビューの表示ができること。またExcelやPDFで印刷イメージの保存ができること。（ExcelやPDF出力にはOffice、Acrobatなど専用のソフトウェアを使用。）</t>
    <phoneticPr fontId="5"/>
  </si>
  <si>
    <t>出力順をプログラムをカスタマイズせず変更できるしくみを持っていること。</t>
    <phoneticPr fontId="5"/>
  </si>
  <si>
    <t>作成した帳票をExcelで容易に加工できること。</t>
    <rPh sb="0" eb="2">
      <t>サクセイ</t>
    </rPh>
    <rPh sb="4" eb="6">
      <t>チョウヒョウ</t>
    </rPh>
    <rPh sb="13" eb="15">
      <t>ヨウイ</t>
    </rPh>
    <rPh sb="16" eb="18">
      <t>カコウ</t>
    </rPh>
    <phoneticPr fontId="5"/>
  </si>
  <si>
    <t>ＥＵＣ</t>
    <phoneticPr fontId="3"/>
  </si>
  <si>
    <t>データベース上の任意のテーブル、任意の項目が帳票、及びＣＳＶに出力可能であること。
（抽出条件の指定も可能であること。）</t>
    <phoneticPr fontId="5"/>
  </si>
  <si>
    <t>マニュアル</t>
    <phoneticPr fontId="3"/>
  </si>
  <si>
    <t>ヘルプ機能により現在の実行処理から、該当処理のオンラインヘルプを呼び出せること。</t>
    <rPh sb="3" eb="5">
      <t>キノウ</t>
    </rPh>
    <rPh sb="8" eb="10">
      <t>ゲンザイ</t>
    </rPh>
    <rPh sb="11" eb="13">
      <t>ジッコウ</t>
    </rPh>
    <rPh sb="13" eb="15">
      <t>ショリ</t>
    </rPh>
    <rPh sb="18" eb="20">
      <t>ガイトウ</t>
    </rPh>
    <rPh sb="20" eb="22">
      <t>ショリ</t>
    </rPh>
    <rPh sb="32" eb="33">
      <t>ヨ</t>
    </rPh>
    <rPh sb="34" eb="35">
      <t>ダ</t>
    </rPh>
    <phoneticPr fontId="5"/>
  </si>
  <si>
    <t>全ての処理の操作マニュアルがあること。</t>
    <rPh sb="0" eb="1">
      <t>スベ</t>
    </rPh>
    <rPh sb="3" eb="5">
      <t>ショリ</t>
    </rPh>
    <rPh sb="6" eb="8">
      <t>ソウサ</t>
    </rPh>
    <phoneticPr fontId="5"/>
  </si>
  <si>
    <t>予算編成</t>
    <rPh sb="0" eb="2">
      <t>ヨサン</t>
    </rPh>
    <rPh sb="2" eb="4">
      <t>ヘンセイ</t>
    </rPh>
    <phoneticPr fontId="3"/>
  </si>
  <si>
    <t>全般・準備</t>
    <rPh sb="0" eb="2">
      <t>ゼンパン</t>
    </rPh>
    <rPh sb="3" eb="5">
      <t>ジュンビ</t>
    </rPh>
    <phoneticPr fontId="3"/>
  </si>
  <si>
    <t>積算基礎の情報と財源充当の情報は、前年度から新年度へ複写されること。
（前年度入力された情報を複写することで、入力効率を向上させる仕組みを有していること）</t>
    <phoneticPr fontId="3"/>
  </si>
  <si>
    <t>補正号数の変更（入力済みの予算情報をまとめて変更する）機能を有すること。
（急な専決補正の割り込みが可能であること。）</t>
    <rPh sb="0" eb="2">
      <t>ホセイ</t>
    </rPh>
    <rPh sb="2" eb="4">
      <t>ゴウスウ</t>
    </rPh>
    <rPh sb="5" eb="7">
      <t>ヘンコウ</t>
    </rPh>
    <rPh sb="27" eb="29">
      <t>キノウ</t>
    </rPh>
    <rPh sb="30" eb="31">
      <t>ユウ</t>
    </rPh>
    <rPh sb="38" eb="39">
      <t>キュウ</t>
    </rPh>
    <rPh sb="40" eb="42">
      <t>センケツ</t>
    </rPh>
    <rPh sb="42" eb="44">
      <t>ホセイ</t>
    </rPh>
    <rPh sb="45" eb="48">
      <t>ワリコ</t>
    </rPh>
    <rPh sb="50" eb="52">
      <t>カノウ</t>
    </rPh>
    <phoneticPr fontId="4"/>
  </si>
  <si>
    <t>要求開始日・要求締切日の設定が可能なこと。</t>
    <rPh sb="12" eb="14">
      <t>セッテイ</t>
    </rPh>
    <rPh sb="15" eb="17">
      <t>カノウ</t>
    </rPh>
    <phoneticPr fontId="3"/>
  </si>
  <si>
    <t>編成区分の移動に対応できること。
（分割して編成していた号数を入れ替える場合など）</t>
    <phoneticPr fontId="3"/>
  </si>
  <si>
    <t>見積・要求・査定</t>
    <rPh sb="0" eb="2">
      <t>ミツモリ</t>
    </rPh>
    <rPh sb="3" eb="5">
      <t>ヨウキュウ</t>
    </rPh>
    <rPh sb="6" eb="8">
      <t>サテイ</t>
    </rPh>
    <phoneticPr fontId="3"/>
  </si>
  <si>
    <t>歳入見積・歳出要求を各課から入力可能であること。
また画面展開が少なく、次の科目入力が行えること。</t>
    <phoneticPr fontId="5"/>
  </si>
  <si>
    <t>歳出予算は事業別の管理が可能であること。</t>
    <rPh sb="0" eb="2">
      <t>サイシュツ</t>
    </rPh>
    <rPh sb="2" eb="4">
      <t>ヨサン</t>
    </rPh>
    <rPh sb="5" eb="7">
      <t>ジギョウ</t>
    </rPh>
    <rPh sb="7" eb="8">
      <t>ベツ</t>
    </rPh>
    <rPh sb="9" eb="11">
      <t>カンリ</t>
    </rPh>
    <rPh sb="12" eb="14">
      <t>カノウ</t>
    </rPh>
    <phoneticPr fontId="5"/>
  </si>
  <si>
    <t>歳出予算入力時に、事業の概要が入力可能であること。</t>
    <rPh sb="0" eb="2">
      <t>サイシュツ</t>
    </rPh>
    <rPh sb="2" eb="4">
      <t>ヨサン</t>
    </rPh>
    <rPh sb="4" eb="6">
      <t>ニュウリョク</t>
    </rPh>
    <rPh sb="6" eb="7">
      <t>ジ</t>
    </rPh>
    <rPh sb="9" eb="11">
      <t>ジギョウ</t>
    </rPh>
    <rPh sb="12" eb="14">
      <t>ガイヨウ</t>
    </rPh>
    <rPh sb="15" eb="17">
      <t>ニュウリョク</t>
    </rPh>
    <rPh sb="17" eb="19">
      <t>カノウ</t>
    </rPh>
    <phoneticPr fontId="4"/>
  </si>
  <si>
    <t>見積・要求入力時には、積算基礎からの積み上げが可能であること。</t>
    <rPh sb="0" eb="2">
      <t>ミツモリ</t>
    </rPh>
    <rPh sb="3" eb="5">
      <t>ヨウキュウ</t>
    </rPh>
    <rPh sb="5" eb="7">
      <t>ニュウリョク</t>
    </rPh>
    <rPh sb="7" eb="8">
      <t>ジ</t>
    </rPh>
    <rPh sb="11" eb="13">
      <t>セキサン</t>
    </rPh>
    <rPh sb="13" eb="15">
      <t>キソ</t>
    </rPh>
    <rPh sb="18" eb="21">
      <t>ツミア</t>
    </rPh>
    <rPh sb="23" eb="25">
      <t>カノウ</t>
    </rPh>
    <phoneticPr fontId="4"/>
  </si>
  <si>
    <t>当初予算時には、積算基礎の情報を前年度の情報から流用可能であること。
また、査定時には、直前の査定（見積・要求含む）から積算基礎を複写する機能を有していること。</t>
    <rPh sb="0" eb="2">
      <t>トウショ</t>
    </rPh>
    <rPh sb="2" eb="4">
      <t>ヨサン</t>
    </rPh>
    <rPh sb="4" eb="5">
      <t>ジ</t>
    </rPh>
    <rPh sb="8" eb="10">
      <t>セキサン</t>
    </rPh>
    <rPh sb="10" eb="12">
      <t>キソ</t>
    </rPh>
    <rPh sb="13" eb="15">
      <t>ジョウホウ</t>
    </rPh>
    <rPh sb="16" eb="19">
      <t>ゼンネンド</t>
    </rPh>
    <rPh sb="20" eb="22">
      <t>ジョウホウカ</t>
    </rPh>
    <rPh sb="24" eb="26">
      <t>リュウヨウ</t>
    </rPh>
    <rPh sb="26" eb="28">
      <t>カノウ</t>
    </rPh>
    <rPh sb="38" eb="40">
      <t>サテイ</t>
    </rPh>
    <rPh sb="40" eb="41">
      <t>ジ</t>
    </rPh>
    <rPh sb="44" eb="46">
      <t>チョクゼン</t>
    </rPh>
    <rPh sb="47" eb="49">
      <t>サテイ</t>
    </rPh>
    <rPh sb="50" eb="52">
      <t>ミツ</t>
    </rPh>
    <rPh sb="53" eb="55">
      <t>ヨウキュウ</t>
    </rPh>
    <rPh sb="55" eb="56">
      <t>フク</t>
    </rPh>
    <rPh sb="60" eb="62">
      <t>セキサン</t>
    </rPh>
    <rPh sb="62" eb="64">
      <t>キソ</t>
    </rPh>
    <rPh sb="65" eb="67">
      <t>フクシャ</t>
    </rPh>
    <rPh sb="69" eb="71">
      <t>キノウ</t>
    </rPh>
    <rPh sb="72" eb="73">
      <t>ユウ</t>
    </rPh>
    <phoneticPr fontId="4"/>
  </si>
  <si>
    <t>積算基礎の入力が不要の場合には、見積・要求科目に対し（直接）金額入力が可能であること。</t>
    <rPh sb="0" eb="2">
      <t>セキサン</t>
    </rPh>
    <rPh sb="2" eb="4">
      <t>キソ</t>
    </rPh>
    <rPh sb="5" eb="7">
      <t>ニュウリョク</t>
    </rPh>
    <rPh sb="8" eb="10">
      <t>フヨウ</t>
    </rPh>
    <rPh sb="11" eb="13">
      <t>バアイ</t>
    </rPh>
    <rPh sb="16" eb="18">
      <t>ミツモリ</t>
    </rPh>
    <rPh sb="19" eb="21">
      <t>ヨウキュウ</t>
    </rPh>
    <rPh sb="21" eb="23">
      <t>カモク</t>
    </rPh>
    <rPh sb="24" eb="25">
      <t>タイ</t>
    </rPh>
    <rPh sb="27" eb="29">
      <t>チョクセツ</t>
    </rPh>
    <rPh sb="30" eb="32">
      <t>キンガク</t>
    </rPh>
    <rPh sb="32" eb="34">
      <t>ニュウリョク</t>
    </rPh>
    <rPh sb="35" eb="37">
      <t>カノウ</t>
    </rPh>
    <phoneticPr fontId="4"/>
  </si>
  <si>
    <t>積算基礎の金額計算時に、消費税率を加味した計算が行えること。</t>
    <phoneticPr fontId="3"/>
  </si>
  <si>
    <t>財源充当の情報は、歳入予算入力機能からと歳出予算機能の双方から入力可能であること。
・歳入からの入力機能から、歳出充当情報が入力可能であること。
・歳出からの入力機能から、歳入財源情報が入力可能であること。</t>
    <phoneticPr fontId="5"/>
  </si>
  <si>
    <t>財源充当の情報は、歳入・歳出で別管理されないこと。
・歳入から入力した歳出充当情報は、歳出からの入力機能に反映されること。
・歳出から入力した歳入財源情報は、歳入からの入力機能に反映されること。</t>
    <phoneticPr fontId="5"/>
  </si>
  <si>
    <t>一般財源は、財源充当情報として入力不要であること。</t>
    <phoneticPr fontId="5"/>
  </si>
  <si>
    <t>文字や数字、計算式を混在でワープロ入力した積算基礎の情報が四則演算に従って自動計算されること。また、カッコ付きの計算も可能であること。</t>
    <rPh sb="0" eb="2">
      <t>モジ</t>
    </rPh>
    <rPh sb="3" eb="5">
      <t>スウジ</t>
    </rPh>
    <rPh sb="6" eb="8">
      <t>ケイサン</t>
    </rPh>
    <rPh sb="8" eb="9">
      <t>シキ</t>
    </rPh>
    <rPh sb="10" eb="12">
      <t>コンザイ</t>
    </rPh>
    <rPh sb="17" eb="19">
      <t>ニュウリョク</t>
    </rPh>
    <rPh sb="21" eb="23">
      <t>セキサン</t>
    </rPh>
    <rPh sb="23" eb="25">
      <t>キソ</t>
    </rPh>
    <rPh sb="26" eb="28">
      <t>ジョウホウ</t>
    </rPh>
    <rPh sb="29" eb="31">
      <t>シソク</t>
    </rPh>
    <rPh sb="31" eb="33">
      <t>エンザン</t>
    </rPh>
    <rPh sb="34" eb="35">
      <t>シタガ</t>
    </rPh>
    <rPh sb="37" eb="39">
      <t>ジドウ</t>
    </rPh>
    <rPh sb="39" eb="41">
      <t>ケイサン</t>
    </rPh>
    <phoneticPr fontId="4"/>
  </si>
  <si>
    <t>歳入予算見積書、歳出予算要求書に「前々年度決算額」の印字が可能であること。
その際、科目の改廃・新設により科目番号にずれが生じていても、比較対象となる当該科目の位置に正しく印字されること。</t>
    <phoneticPr fontId="5"/>
  </si>
  <si>
    <t>財源振替のみの補正予算が可能であること。
（財源充当情報のみの入力で、予算額０円となる補正が可能であること。）
また、その補正の場合でも予算書が作成可能であること。</t>
    <phoneticPr fontId="5"/>
  </si>
  <si>
    <t>復活要求の対応が可能なこと。</t>
    <phoneticPr fontId="3"/>
  </si>
  <si>
    <t>各種資料</t>
    <rPh sb="0" eb="2">
      <t>カクシュ</t>
    </rPh>
    <rPh sb="2" eb="4">
      <t>シリョウ</t>
    </rPh>
    <phoneticPr fontId="3"/>
  </si>
  <si>
    <t>人件費にかかる内訳などに対応した予算属性別集計表が作成できること。</t>
    <phoneticPr fontId="5"/>
  </si>
  <si>
    <t>財源内訳の確認用資料が作成可能であること。
その際、過充当となっている情報もチェック可能であること。</t>
    <phoneticPr fontId="5"/>
  </si>
  <si>
    <t>統計用の分類（目的や性質）に対応した集計表が作成可能であること。</t>
    <phoneticPr fontId="5"/>
  </si>
  <si>
    <t>予算書</t>
    <rPh sb="0" eb="3">
      <t>ヨサンショ</t>
    </rPh>
    <phoneticPr fontId="3"/>
  </si>
  <si>
    <t>予算書は版下原稿まで作成可能であること。</t>
    <rPh sb="0" eb="2">
      <t>ヨサン</t>
    </rPh>
    <rPh sb="2" eb="3">
      <t>ショ</t>
    </rPh>
    <rPh sb="4" eb="6">
      <t>ハンシタ</t>
    </rPh>
    <rPh sb="6" eb="8">
      <t>ゲンコウ</t>
    </rPh>
    <rPh sb="10" eb="12">
      <t>サクセイ</t>
    </rPh>
    <rPh sb="12" eb="14">
      <t>カノウ</t>
    </rPh>
    <phoneticPr fontId="4"/>
  </si>
  <si>
    <t>事項別予算明細書の説明欄は、追加・修正・削除可能で、結果は版下原稿に反映されること。
説明欄以外の部分は修正が可能であること。</t>
    <phoneticPr fontId="5"/>
  </si>
  <si>
    <t>目別予算書、事業別予算書に対応していること。</t>
    <phoneticPr fontId="5"/>
  </si>
  <si>
    <t>予算書様式における印字項目の位置が微調整可能であること。
※プログラム修正無しで、即時対応がある程度可能であること。</t>
    <phoneticPr fontId="5"/>
  </si>
  <si>
    <t>移行</t>
    <rPh sb="0" eb="2">
      <t>イコウ</t>
    </rPh>
    <phoneticPr fontId="3"/>
  </si>
  <si>
    <t>予算編成で決定した予算情報を執行管理へ移行することができること。
予算見積要求した所属と執行する所属が異なるケースにも対応できること。</t>
    <rPh sb="0" eb="2">
      <t>ヨサン</t>
    </rPh>
    <rPh sb="2" eb="4">
      <t>ヘンセイ</t>
    </rPh>
    <rPh sb="5" eb="7">
      <t>ケッテイ</t>
    </rPh>
    <rPh sb="9" eb="11">
      <t>ヨサン</t>
    </rPh>
    <rPh sb="11" eb="13">
      <t>ジョウホウ</t>
    </rPh>
    <rPh sb="14" eb="16">
      <t>シッコウ</t>
    </rPh>
    <rPh sb="16" eb="18">
      <t>カンリ</t>
    </rPh>
    <rPh sb="19" eb="21">
      <t>イコウ</t>
    </rPh>
    <rPh sb="51" eb="52">
      <t>コト</t>
    </rPh>
    <rPh sb="59" eb="61">
      <t>タイオウ</t>
    </rPh>
    <phoneticPr fontId="5"/>
  </si>
  <si>
    <t>予算配当処理に、当初予算を移行した場合、各課の当初予算入力を閲覧状態にできること。</t>
    <rPh sb="0" eb="2">
      <t>ヨサン</t>
    </rPh>
    <rPh sb="2" eb="4">
      <t>ハイトウ</t>
    </rPh>
    <rPh sb="4" eb="6">
      <t>ショリ</t>
    </rPh>
    <rPh sb="32" eb="34">
      <t>ジョウタイ</t>
    </rPh>
    <phoneticPr fontId="3"/>
  </si>
  <si>
    <t>伝票入力・発行</t>
    <rPh sb="0" eb="2">
      <t>デンピョウ</t>
    </rPh>
    <rPh sb="2" eb="4">
      <t>ニュウリョク</t>
    </rPh>
    <rPh sb="5" eb="7">
      <t>ハッコウ</t>
    </rPh>
    <phoneticPr fontId="3"/>
  </si>
  <si>
    <t>伝票の複写機能を有していること。また、複写元の伝票は過年度分も対象にできること。</t>
    <rPh sb="5" eb="7">
      <t>キノウ</t>
    </rPh>
    <rPh sb="8" eb="9">
      <t>ユウ</t>
    </rPh>
    <rPh sb="19" eb="21">
      <t>フクシャ</t>
    </rPh>
    <rPh sb="21" eb="22">
      <t>モト</t>
    </rPh>
    <rPh sb="23" eb="25">
      <t>デンピョウ</t>
    </rPh>
    <rPh sb="26" eb="27">
      <t>カ</t>
    </rPh>
    <rPh sb="27" eb="29">
      <t>ネンド</t>
    </rPh>
    <rPh sb="29" eb="30">
      <t>ブン</t>
    </rPh>
    <rPh sb="31" eb="33">
      <t>タイショウ</t>
    </rPh>
    <phoneticPr fontId="5"/>
  </si>
  <si>
    <t>伝票におけるデータの関連性が把握できる仕組みを有していること。
（伝票の番号は、伝票番号と枝番により関連性を管理できること。）</t>
    <rPh sb="10" eb="13">
      <t>カンレンセイ</t>
    </rPh>
    <rPh sb="14" eb="16">
      <t>ハアク</t>
    </rPh>
    <rPh sb="19" eb="21">
      <t>シク</t>
    </rPh>
    <rPh sb="23" eb="24">
      <t>ユウ</t>
    </rPh>
    <rPh sb="33" eb="35">
      <t>デンピョウ</t>
    </rPh>
    <rPh sb="36" eb="38">
      <t>バンゴウ</t>
    </rPh>
    <rPh sb="40" eb="42">
      <t>デンピョウ</t>
    </rPh>
    <rPh sb="42" eb="44">
      <t>バンゴウ</t>
    </rPh>
    <rPh sb="45" eb="46">
      <t>エダ</t>
    </rPh>
    <rPh sb="46" eb="47">
      <t>バン</t>
    </rPh>
    <rPh sb="50" eb="53">
      <t>カンレンセイ</t>
    </rPh>
    <rPh sb="54" eb="56">
      <t>カンリ</t>
    </rPh>
    <phoneticPr fontId="5"/>
  </si>
  <si>
    <t>各伝票は、連携する経緯での入力が可能であること。
（調定→収入、支出負担行為→支出命令等の経緯を意識した入力が可能であること。）
また、その際には、連携する元の情報から先の情報への反映がされること。</t>
    <phoneticPr fontId="5"/>
  </si>
  <si>
    <t>各伝票において、連携する経緯での入力を行う場合、連携元となる伝票を限定する機能を有すること。（収入→戻出は可能。調定→戻出は不可。等）</t>
    <phoneticPr fontId="5"/>
  </si>
  <si>
    <t>伝票起票時に選択された予算科目の予算情報（当初予算・執行済額・予算残高等）を即座に伝票画面で確認できること。</t>
    <rPh sb="2" eb="4">
      <t>キヒョウ</t>
    </rPh>
    <rPh sb="4" eb="5">
      <t>ジ</t>
    </rPh>
    <rPh sb="6" eb="8">
      <t>センタク</t>
    </rPh>
    <rPh sb="38" eb="40">
      <t>ソクザ</t>
    </rPh>
    <rPh sb="41" eb="43">
      <t>デンピョウ</t>
    </rPh>
    <rPh sb="43" eb="45">
      <t>ガメン</t>
    </rPh>
    <phoneticPr fontId="5"/>
  </si>
  <si>
    <t>伝票入力時に日付を遡って起票できること。
また、遡りを許可する日付の設定が可能であること。</t>
    <rPh sb="9" eb="10">
      <t>サカノボ</t>
    </rPh>
    <rPh sb="24" eb="25">
      <t>サカノボ</t>
    </rPh>
    <rPh sb="27" eb="29">
      <t>キョカ</t>
    </rPh>
    <rPh sb="31" eb="33">
      <t>ヒヅケ</t>
    </rPh>
    <rPh sb="34" eb="36">
      <t>セッテイ</t>
    </rPh>
    <phoneticPr fontId="5"/>
  </si>
  <si>
    <t>伝票の決裁区分は自動的に判断可能で、伝票画面にて手動で変更することも可能であること。</t>
    <phoneticPr fontId="5"/>
  </si>
  <si>
    <t xml:space="preserve">伝票発行時の決裁欄へは、決裁不要の旨の表現が可能であること。
</t>
    <phoneticPr fontId="5"/>
  </si>
  <si>
    <t>伝票の付加機能として、請求書情報（請求書番号等）の登録ができること。</t>
    <rPh sb="3" eb="5">
      <t>フカ</t>
    </rPh>
    <rPh sb="14" eb="16">
      <t>ジョウホウ</t>
    </rPh>
    <phoneticPr fontId="5"/>
  </si>
  <si>
    <t xml:space="preserve">入力済みの伝票の変更・削除・照会が容易にできること。
</t>
    <phoneticPr fontId="5"/>
  </si>
  <si>
    <t>伝票印刷と合わせて納入通知書を発行する機能を有していること。</t>
    <rPh sb="0" eb="2">
      <t>デンピョウ</t>
    </rPh>
    <rPh sb="2" eb="4">
      <t>インサツ</t>
    </rPh>
    <rPh sb="5" eb="6">
      <t>ア</t>
    </rPh>
    <rPh sb="9" eb="11">
      <t>ノウニュウ</t>
    </rPh>
    <rPh sb="11" eb="14">
      <t>ツウチショ</t>
    </rPh>
    <rPh sb="15" eb="17">
      <t>ハッコウ</t>
    </rPh>
    <rPh sb="19" eb="21">
      <t>キノウ</t>
    </rPh>
    <rPh sb="22" eb="23">
      <t>ユウ</t>
    </rPh>
    <phoneticPr fontId="5"/>
  </si>
  <si>
    <t>予算要求時と予算執行時の所属が異なる場合でも、伝票発行及び執行予算の残高管理が容易であること。</t>
    <phoneticPr fontId="5"/>
  </si>
  <si>
    <t>各課から繰越予算（逓時、明許、事故）の伝票入力が可能であること。</t>
    <phoneticPr fontId="5"/>
  </si>
  <si>
    <t>繰越予算に関しては、現年予算とは別に予算差引管理がされること。</t>
    <phoneticPr fontId="5"/>
  </si>
  <si>
    <t>各課から予算流用の伝票が入力可能であること。</t>
    <phoneticPr fontId="5"/>
  </si>
  <si>
    <t>各課から予算執行に関する伝票入力が可能であること。
・歳入：調定、収入、調定兼収入、戻出／還付、不納欠損
・歳出：予算執行伺、支出負担行為、支出命令、支出負担行為兼支出命令、戻入、精算
・共通：更正・振替</t>
    <phoneticPr fontId="5"/>
  </si>
  <si>
    <t>伝票に関する金額チェック機能は、システム上で制御可能であること。
（予算：調定の金額チェックの要否。調定：収入の金額チェック要否。等）</t>
    <phoneticPr fontId="5"/>
  </si>
  <si>
    <t>伝票入力時の相手（納入者、債権者）はマスタ情報等からの引用が可能であること。
また、手動による入力も可能であること。</t>
    <phoneticPr fontId="5"/>
  </si>
  <si>
    <t>相手の情報をマスタから引用する際には、漢字名称、カナ名称での検索機能を有すること。
また、検索内容の指定文字は、先頭・中間・語尾のいずれにも対応可能であること。</t>
    <phoneticPr fontId="5"/>
  </si>
  <si>
    <t>予算執行に関する伝票は、複数の相手（納入者、債権者）に対応可能であること。
また、一つの債権者には複数の口座登録ができること。</t>
    <rPh sb="41" eb="42">
      <t>ヒト</t>
    </rPh>
    <phoneticPr fontId="5"/>
  </si>
  <si>
    <t xml:space="preserve">資金前途、概算払いに関する支払伝票に対し、精算伝票への連携が可能であること。
</t>
    <phoneticPr fontId="5"/>
  </si>
  <si>
    <t>精算の伝票には、追加支払・剰余戻入も兼ねられる機能を有すること。</t>
    <phoneticPr fontId="5"/>
  </si>
  <si>
    <t>支払に関する伝票では、支払予定日が入力可能で、初期の表示内容に会計担当課で設定した日付が自動表示可能であること。</t>
    <phoneticPr fontId="5"/>
  </si>
  <si>
    <t>伝票には、審査・確認用に使用するバーコードを印字できること。</t>
    <rPh sb="0" eb="2">
      <t>デンピョウ</t>
    </rPh>
    <rPh sb="5" eb="7">
      <t>シンサ</t>
    </rPh>
    <rPh sb="8" eb="10">
      <t>カクニン</t>
    </rPh>
    <rPh sb="10" eb="11">
      <t>ヨウ</t>
    </rPh>
    <rPh sb="12" eb="14">
      <t>シヨウ</t>
    </rPh>
    <rPh sb="22" eb="24">
      <t>インジ</t>
    </rPh>
    <phoneticPr fontId="5"/>
  </si>
  <si>
    <t>伝票一覧から該当する伝票を修正、参照する機能を有していること。</t>
    <rPh sb="0" eb="2">
      <t>デンピョウ</t>
    </rPh>
    <rPh sb="2" eb="4">
      <t>イチラン</t>
    </rPh>
    <rPh sb="6" eb="8">
      <t>ガイトウ</t>
    </rPh>
    <rPh sb="10" eb="12">
      <t>デンピョウ</t>
    </rPh>
    <rPh sb="13" eb="15">
      <t>シュウセイ</t>
    </rPh>
    <rPh sb="16" eb="18">
      <t>サンショウ</t>
    </rPh>
    <rPh sb="20" eb="22">
      <t>キノウ</t>
    </rPh>
    <rPh sb="23" eb="24">
      <t>ユウ</t>
    </rPh>
    <phoneticPr fontId="3"/>
  </si>
  <si>
    <t>職務代理となった場合、職務代理者名、及び公印イメージを期間指定で切換え可能とすること。</t>
    <rPh sb="35" eb="37">
      <t>カノウ</t>
    </rPh>
    <phoneticPr fontId="3"/>
  </si>
  <si>
    <t>伝票審査</t>
    <rPh sb="0" eb="2">
      <t>デンピョウ</t>
    </rPh>
    <rPh sb="2" eb="4">
      <t>シンサ</t>
    </rPh>
    <phoneticPr fontId="3"/>
  </si>
  <si>
    <t>審査・確認処理はバーコードにより処理可能であること。</t>
    <phoneticPr fontId="5"/>
  </si>
  <si>
    <t>支払</t>
    <rPh sb="0" eb="2">
      <t>シハライ</t>
    </rPh>
    <phoneticPr fontId="3"/>
  </si>
  <si>
    <t>支払において伝票の審査操作を行うことで、審査済の伝票のみ支払を行えるようにすること。
審査の方法として、バーコードリーダを使用できること。</t>
    <rPh sb="11" eb="13">
      <t>ソウサ</t>
    </rPh>
    <rPh sb="14" eb="15">
      <t>オコナ</t>
    </rPh>
    <rPh sb="43" eb="45">
      <t>シンサ</t>
    </rPh>
    <rPh sb="46" eb="48">
      <t>ホウホウ</t>
    </rPh>
    <rPh sb="61" eb="63">
      <t>シヨウ</t>
    </rPh>
    <phoneticPr fontId="5"/>
  </si>
  <si>
    <t>支払日・支払方法別の支払予定表を作成できること。</t>
    <rPh sb="14" eb="15">
      <t>ヒョウ</t>
    </rPh>
    <rPh sb="16" eb="18">
      <t>サクセイ</t>
    </rPh>
    <phoneticPr fontId="5"/>
  </si>
  <si>
    <t>各種照会</t>
    <rPh sb="0" eb="2">
      <t>カクシュ</t>
    </rPh>
    <rPh sb="2" eb="4">
      <t>ショウカイ</t>
    </rPh>
    <phoneticPr fontId="3"/>
  </si>
  <si>
    <t>各種照会専用処理には、伝票入力画面と同様な形式での照会まで可能であること。
（一覧形式の検索結果から伝票照会画面が呼び出せること。）</t>
    <rPh sb="0" eb="2">
      <t>カクシュ</t>
    </rPh>
    <rPh sb="2" eb="4">
      <t>ショウカイ</t>
    </rPh>
    <rPh sb="4" eb="6">
      <t>センヨウ</t>
    </rPh>
    <rPh sb="6" eb="8">
      <t>ショリ</t>
    </rPh>
    <rPh sb="11" eb="13">
      <t>デンピョウ</t>
    </rPh>
    <rPh sb="13" eb="15">
      <t>ニュウリョク</t>
    </rPh>
    <rPh sb="15" eb="17">
      <t>ガメン</t>
    </rPh>
    <rPh sb="18" eb="20">
      <t>ドウヨウ</t>
    </rPh>
    <rPh sb="21" eb="23">
      <t>ケイシキ</t>
    </rPh>
    <rPh sb="25" eb="27">
      <t>ショウカイ</t>
    </rPh>
    <rPh sb="29" eb="31">
      <t>カノウ</t>
    </rPh>
    <rPh sb="39" eb="41">
      <t>イチラン</t>
    </rPh>
    <rPh sb="41" eb="43">
      <t>ケイシキ</t>
    </rPh>
    <rPh sb="44" eb="46">
      <t>ケンサク</t>
    </rPh>
    <rPh sb="46" eb="48">
      <t>ケッカ</t>
    </rPh>
    <rPh sb="50" eb="52">
      <t>デンピョウ</t>
    </rPh>
    <rPh sb="52" eb="54">
      <t>ショウカイ</t>
    </rPh>
    <rPh sb="54" eb="56">
      <t>ガメン</t>
    </rPh>
    <rPh sb="57" eb="60">
      <t>ヨビダ</t>
    </rPh>
    <phoneticPr fontId="4"/>
  </si>
  <si>
    <t>予算情報・予算執行状況を予算科目別に照会できること。</t>
    <phoneticPr fontId="5"/>
  </si>
  <si>
    <t>債権者・納入者別の支払・収入状況の照会機能を有していること。</t>
    <rPh sb="0" eb="3">
      <t>サイケンシャ</t>
    </rPh>
    <rPh sb="4" eb="6">
      <t>ノウニュウ</t>
    </rPh>
    <rPh sb="6" eb="7">
      <t>シャ</t>
    </rPh>
    <rPh sb="7" eb="8">
      <t>ベツ</t>
    </rPh>
    <rPh sb="12" eb="14">
      <t>シュウニュウ</t>
    </rPh>
    <rPh sb="22" eb="23">
      <t>ユウ</t>
    </rPh>
    <phoneticPr fontId="5"/>
  </si>
  <si>
    <t>支払日における、支払の方法（口座振込、現金等）別の情報を確認する機能を有すること。</t>
    <phoneticPr fontId="5"/>
  </si>
  <si>
    <t>各種資料(共通)</t>
    <rPh sb="0" eb="2">
      <t>カクシュ</t>
    </rPh>
    <rPh sb="2" eb="4">
      <t>シリョウ</t>
    </rPh>
    <rPh sb="5" eb="7">
      <t>キョウツウ</t>
    </rPh>
    <phoneticPr fontId="3"/>
  </si>
  <si>
    <t>歳入における未調定、未収入等の確認資料が作成可能であること。</t>
    <phoneticPr fontId="5"/>
  </si>
  <si>
    <t>歳出における未払いの確認資料が作成可能であること。</t>
    <phoneticPr fontId="5"/>
  </si>
  <si>
    <t>伝票種類毎に詳細な指示のもとCSVデータにてデータ出力ができること。</t>
    <phoneticPr fontId="5"/>
  </si>
  <si>
    <t>各種資料(予算科目)</t>
    <rPh sb="0" eb="2">
      <t>カクシュ</t>
    </rPh>
    <rPh sb="2" eb="4">
      <t>シリョウ</t>
    </rPh>
    <rPh sb="5" eb="7">
      <t>ヨサン</t>
    </rPh>
    <rPh sb="7" eb="9">
      <t>カモク</t>
    </rPh>
    <phoneticPr fontId="3"/>
  </si>
  <si>
    <t>予算現在額や予算科目の執行状況を確認できる予算執行状況表を作成できること。</t>
    <rPh sb="0" eb="2">
      <t>ヨサン</t>
    </rPh>
    <rPh sb="2" eb="4">
      <t>ゲンザイ</t>
    </rPh>
    <rPh sb="4" eb="5">
      <t>ガク</t>
    </rPh>
    <rPh sb="6" eb="8">
      <t>ヨサン</t>
    </rPh>
    <rPh sb="8" eb="10">
      <t>カモク</t>
    </rPh>
    <rPh sb="11" eb="13">
      <t>シッコウ</t>
    </rPh>
    <rPh sb="13" eb="15">
      <t>ジョウキョウ</t>
    </rPh>
    <rPh sb="16" eb="18">
      <t>カクニン</t>
    </rPh>
    <rPh sb="21" eb="23">
      <t>ヨサン</t>
    </rPh>
    <rPh sb="23" eb="25">
      <t>シッコウ</t>
    </rPh>
    <rPh sb="25" eb="27">
      <t>ジョウキョウ</t>
    </rPh>
    <rPh sb="27" eb="28">
      <t>ヒョウ</t>
    </rPh>
    <rPh sb="29" eb="31">
      <t>サクセイ</t>
    </rPh>
    <phoneticPr fontId="5"/>
  </si>
  <si>
    <t>各種伝票の登録状況を執行日順に一覧形式で出力する予算科目内訳簿を作成できること。</t>
    <rPh sb="24" eb="26">
      <t>ヨサン</t>
    </rPh>
    <rPh sb="26" eb="28">
      <t>カモク</t>
    </rPh>
    <rPh sb="28" eb="30">
      <t>ウチワケ</t>
    </rPh>
    <rPh sb="30" eb="31">
      <t>ボ</t>
    </rPh>
    <rPh sb="32" eb="34">
      <t>サクセイ</t>
    </rPh>
    <phoneticPr fontId="5"/>
  </si>
  <si>
    <t>人件費に関係する支払伝票情報を元に源泉徴収票の作成が可能であること。
（支払報告内容の集計機能とメンテナンス機能を有すること。）</t>
    <phoneticPr fontId="5"/>
  </si>
  <si>
    <t>源泉徴収票、給与支払報告書、支払調書等の各帳票が作成可能であること。</t>
    <rPh sb="0" eb="2">
      <t>ゲンセン</t>
    </rPh>
    <rPh sb="2" eb="5">
      <t>チョウシュウヒョウ</t>
    </rPh>
    <rPh sb="6" eb="8">
      <t>キュウヨ</t>
    </rPh>
    <phoneticPr fontId="5"/>
  </si>
  <si>
    <t>マイナンバーの管理は特定の職員のみが行えること。また作業履歴が残ること。</t>
    <phoneticPr fontId="3"/>
  </si>
  <si>
    <t>決算書</t>
    <rPh sb="0" eb="3">
      <t>ケッサンショ</t>
    </rPh>
    <phoneticPr fontId="3"/>
  </si>
  <si>
    <t>決算書は版下原稿まで作成可能であること。</t>
    <phoneticPr fontId="5"/>
  </si>
  <si>
    <t>事項別明細書の備考欄は、追加・修正・削除可能で、結果は版下原稿に反映されること。
備考欄以外の部分は修正が可能であること。</t>
    <phoneticPr fontId="5"/>
  </si>
  <si>
    <t>目別決算書、事業別決算書に対応していること。</t>
    <phoneticPr fontId="5"/>
  </si>
  <si>
    <t>決算書様式における印字項目の位置が微調整可能であること。
※プログラム修正無しで、即時対応がある程度可能であること。</t>
    <phoneticPr fontId="5"/>
  </si>
  <si>
    <t>版下原稿としてExcel保存できること。</t>
  </si>
  <si>
    <t>決算統計</t>
    <rPh sb="0" eb="2">
      <t>ケッサン</t>
    </rPh>
    <rPh sb="2" eb="4">
      <t>トウケイ</t>
    </rPh>
    <phoneticPr fontId="3"/>
  </si>
  <si>
    <t>統計データ作成</t>
    <rPh sb="0" eb="2">
      <t>トウケイ</t>
    </rPh>
    <rPh sb="5" eb="7">
      <t>サクセイ</t>
    </rPh>
    <phoneticPr fontId="3"/>
  </si>
  <si>
    <t>指定された年度・会計・金額（決算額）を対象に、科目別の集計を行えること。</t>
    <rPh sb="30" eb="31">
      <t>オコナ</t>
    </rPh>
    <phoneticPr fontId="5"/>
  </si>
  <si>
    <t>前年度決算統計から振分情報の引き継ぎができること。
前年度に統計コードを振分けた内容がコピーされ、翌年からは効率よく入力できること。</t>
    <rPh sb="9" eb="11">
      <t>フリワケ</t>
    </rPh>
    <rPh sb="11" eb="13">
      <t>ジョウホウ</t>
    </rPh>
    <phoneticPr fontId="3"/>
  </si>
  <si>
    <t>科目別に集計された金額を端数調整（千円単位にまるめる）できること。</t>
    <phoneticPr fontId="5"/>
  </si>
  <si>
    <t>決算統計時点で、振分操作が可能であること。</t>
    <rPh sb="8" eb="10">
      <t>フリワケ</t>
    </rPh>
    <phoneticPr fontId="5"/>
  </si>
  <si>
    <t>決算統計処理結果が蓄積可能であること。
（年度別に決算統計情報を保持することが可能であること。）</t>
    <phoneticPr fontId="5"/>
  </si>
  <si>
    <t>科目別の明細形式で統計コードを振り分けできる機能を有すること。
また、統計コードを振分ける明細画面には、関係する伝票の内容が把握できる機能があること。</t>
    <rPh sb="0" eb="2">
      <t>カモク</t>
    </rPh>
    <rPh sb="2" eb="3">
      <t>ベツ</t>
    </rPh>
    <rPh sb="4" eb="6">
      <t>メイサイ</t>
    </rPh>
    <rPh sb="6" eb="8">
      <t>ケイシキ</t>
    </rPh>
    <rPh sb="9" eb="11">
      <t>トウケイ</t>
    </rPh>
    <rPh sb="15" eb="16">
      <t>フ</t>
    </rPh>
    <rPh sb="17" eb="18">
      <t>ワ</t>
    </rPh>
    <rPh sb="22" eb="24">
      <t>キノウ</t>
    </rPh>
    <rPh sb="25" eb="26">
      <t>ユウ</t>
    </rPh>
    <rPh sb="52" eb="54">
      <t>カンケイ</t>
    </rPh>
    <rPh sb="59" eb="61">
      <t>ナイヨウ</t>
    </rPh>
    <rPh sb="62" eb="64">
      <t>ハアク</t>
    </rPh>
    <rPh sb="67" eb="69">
      <t>キノウ</t>
    </rPh>
    <phoneticPr fontId="3"/>
  </si>
  <si>
    <t>各調査表のイメージの更新画面があること。
また、指定した行・列項目からその内訳（科目明細→伝票明細）が参照できること。</t>
    <rPh sb="10" eb="12">
      <t>コウシン</t>
    </rPh>
    <rPh sb="12" eb="14">
      <t>ガメン</t>
    </rPh>
    <phoneticPr fontId="3"/>
  </si>
  <si>
    <t>統計データ出力</t>
    <rPh sb="0" eb="2">
      <t>トウケイ</t>
    </rPh>
    <rPh sb="5" eb="7">
      <t>シュツリョク</t>
    </rPh>
    <phoneticPr fontId="3"/>
  </si>
  <si>
    <t>決算統計集計データから総務省版電子調査表システムに使用できる統計表情報を作成できること。（総務省版電子調査表システムのインターフェイスに従い、DAT形式のデータが出力できること。）</t>
    <phoneticPr fontId="5"/>
  </si>
  <si>
    <t>出力データは、千円単位の金額の出力が可能であること。</t>
    <rPh sb="0" eb="2">
      <t>シュツリョク</t>
    </rPh>
    <phoneticPr fontId="5"/>
  </si>
  <si>
    <t>地方財政状況調査表（決算統計表）は、市町村分が全表印刷可能であること。（財務会計システム上から取得できない部分に関しても手入力することで印字可能とする。）</t>
    <phoneticPr fontId="5"/>
  </si>
  <si>
    <t>毎年の決算統計表の様式変更は、設定変更のみで対応可能であること。</t>
    <phoneticPr fontId="5"/>
  </si>
  <si>
    <t>起債管理</t>
    <rPh sb="0" eb="2">
      <t>キサイ</t>
    </rPh>
    <rPh sb="2" eb="4">
      <t>カンリ</t>
    </rPh>
    <phoneticPr fontId="3"/>
  </si>
  <si>
    <t>起債台帳入力</t>
    <rPh sb="0" eb="2">
      <t>キサイ</t>
    </rPh>
    <rPh sb="2" eb="4">
      <t>ダイチョウ</t>
    </rPh>
    <rPh sb="4" eb="6">
      <t>ニュウリョク</t>
    </rPh>
    <phoneticPr fontId="3"/>
  </si>
  <si>
    <t>起債台帳の登録には”本登録”と”仮登録”の2種類の選択肢により、起債台帳のシミュレーションを可能とすること。
具体的には各種帳票を作成する際に、”仮登録”分をデータを反映させるかを指示可能とすること。</t>
    <phoneticPr fontId="5"/>
  </si>
  <si>
    <t>1本の起債台帳に対して起債の内訳台帳を登録できること。
（1本の起債台帳の内訳として、当組合を構成する3市町村それぞれ内訳台帳を登録できること。）</t>
    <rPh sb="30" eb="31">
      <t>ポン</t>
    </rPh>
    <rPh sb="32" eb="34">
      <t>キサイ</t>
    </rPh>
    <rPh sb="34" eb="36">
      <t>ダイチョウ</t>
    </rPh>
    <rPh sb="37" eb="39">
      <t>ウチワケ</t>
    </rPh>
    <rPh sb="43" eb="44">
      <t>トウ</t>
    </rPh>
    <rPh sb="44" eb="46">
      <t>クミアイ</t>
    </rPh>
    <rPh sb="47" eb="49">
      <t>コウセイ</t>
    </rPh>
    <rPh sb="52" eb="55">
      <t>シチョウソン</t>
    </rPh>
    <rPh sb="59" eb="61">
      <t>ウチワケ</t>
    </rPh>
    <rPh sb="61" eb="63">
      <t>ダイチョウ</t>
    </rPh>
    <rPh sb="64" eb="66">
      <t>トウロク</t>
    </rPh>
    <phoneticPr fontId="5"/>
  </si>
  <si>
    <t>各起債台帳において、償還途中の利率変更に対応可能であること。</t>
    <rPh sb="0" eb="1">
      <t>カク</t>
    </rPh>
    <rPh sb="1" eb="3">
      <t>キサイ</t>
    </rPh>
    <rPh sb="3" eb="5">
      <t>ダイチョウ</t>
    </rPh>
    <rPh sb="10" eb="12">
      <t>ショウカン</t>
    </rPh>
    <rPh sb="12" eb="14">
      <t>トチュウ</t>
    </rPh>
    <rPh sb="15" eb="17">
      <t>リリツ</t>
    </rPh>
    <rPh sb="17" eb="19">
      <t>ヘンコウ</t>
    </rPh>
    <rPh sb="20" eb="21">
      <t>タイ</t>
    </rPh>
    <rPh sb="21" eb="22">
      <t>オウ</t>
    </rPh>
    <rPh sb="22" eb="24">
      <t>カノウ</t>
    </rPh>
    <phoneticPr fontId="5"/>
  </si>
  <si>
    <t>各起債台帳において、償還途中の一部繰上償還に対応可能であること。</t>
    <rPh sb="0" eb="1">
      <t>カク</t>
    </rPh>
    <rPh sb="1" eb="3">
      <t>キサイ</t>
    </rPh>
    <rPh sb="3" eb="5">
      <t>ダイチョウ</t>
    </rPh>
    <rPh sb="10" eb="12">
      <t>ショウカン</t>
    </rPh>
    <rPh sb="12" eb="14">
      <t>トチュウ</t>
    </rPh>
    <rPh sb="15" eb="17">
      <t>イチブ</t>
    </rPh>
    <rPh sb="17" eb="19">
      <t>クリア</t>
    </rPh>
    <rPh sb="19" eb="21">
      <t>ショウカン</t>
    </rPh>
    <rPh sb="22" eb="23">
      <t>タイ</t>
    </rPh>
    <rPh sb="23" eb="24">
      <t>オウ</t>
    </rPh>
    <rPh sb="24" eb="26">
      <t>カノウ</t>
    </rPh>
    <phoneticPr fontId="5"/>
  </si>
  <si>
    <t>各起債台帳において、前借・本借に対応可能であること。</t>
    <rPh sb="0" eb="1">
      <t>カク</t>
    </rPh>
    <rPh sb="1" eb="3">
      <t>キサイ</t>
    </rPh>
    <rPh sb="3" eb="5">
      <t>ダイチョウ</t>
    </rPh>
    <rPh sb="10" eb="12">
      <t>マエガリ</t>
    </rPh>
    <rPh sb="13" eb="14">
      <t>ホン</t>
    </rPh>
    <rPh sb="14" eb="15">
      <t>シャク</t>
    </rPh>
    <rPh sb="16" eb="17">
      <t>タイ</t>
    </rPh>
    <rPh sb="17" eb="18">
      <t>オウ</t>
    </rPh>
    <rPh sb="18" eb="20">
      <t>カノウ</t>
    </rPh>
    <phoneticPr fontId="5"/>
  </si>
  <si>
    <t>償還計算</t>
    <rPh sb="0" eb="1">
      <t>ショウ</t>
    </rPh>
    <rPh sb="1" eb="2">
      <t>カン</t>
    </rPh>
    <rPh sb="2" eb="4">
      <t>ケイサン</t>
    </rPh>
    <phoneticPr fontId="3"/>
  </si>
  <si>
    <t>償還方法は元利均等償還、元金均等償還、元金均等（％）、手計算の4通りに各起債台帳によって対応可能であること。</t>
    <rPh sb="0" eb="2">
      <t>ショウカン</t>
    </rPh>
    <rPh sb="5" eb="7">
      <t>ガンリ</t>
    </rPh>
    <rPh sb="7" eb="9">
      <t>キントウ</t>
    </rPh>
    <rPh sb="9" eb="11">
      <t>ショウカン</t>
    </rPh>
    <rPh sb="12" eb="14">
      <t>ガンキン</t>
    </rPh>
    <rPh sb="14" eb="16">
      <t>キントウ</t>
    </rPh>
    <rPh sb="16" eb="18">
      <t>ショウカン</t>
    </rPh>
    <rPh sb="19" eb="21">
      <t>ガンキン</t>
    </rPh>
    <rPh sb="21" eb="23">
      <t>キントウ</t>
    </rPh>
    <rPh sb="27" eb="28">
      <t>テ</t>
    </rPh>
    <rPh sb="28" eb="30">
      <t>ケイサン</t>
    </rPh>
    <rPh sb="36" eb="38">
      <t>キサイ</t>
    </rPh>
    <rPh sb="38" eb="40">
      <t>ダイチョウ</t>
    </rPh>
    <phoneticPr fontId="4"/>
  </si>
  <si>
    <t>据置条件は元金据置、元利据置、利子据置、据置なしの4通りに各起債台帳によって対応可能であること。</t>
    <rPh sb="0" eb="2">
      <t>スエオキ</t>
    </rPh>
    <rPh sb="2" eb="4">
      <t>ジョウケン</t>
    </rPh>
    <rPh sb="5" eb="7">
      <t>ガンキン</t>
    </rPh>
    <rPh sb="7" eb="9">
      <t>スエオキ</t>
    </rPh>
    <rPh sb="10" eb="12">
      <t>ガンリ</t>
    </rPh>
    <rPh sb="12" eb="14">
      <t>スエオキ</t>
    </rPh>
    <rPh sb="15" eb="17">
      <t>リシ</t>
    </rPh>
    <rPh sb="17" eb="19">
      <t>スエオキ</t>
    </rPh>
    <rPh sb="20" eb="22">
      <t>スエオキ</t>
    </rPh>
    <rPh sb="30" eb="32">
      <t>キサイ</t>
    </rPh>
    <rPh sb="32" eb="34">
      <t>ダイチョウ</t>
    </rPh>
    <phoneticPr fontId="4"/>
  </si>
  <si>
    <t>償還年賦は年賦、半年賦、元金年賦・利子半年賦、4期支払の4通りに各起債台帳によって対応可能であること。</t>
    <rPh sb="0" eb="2">
      <t>ショウカン</t>
    </rPh>
    <rPh sb="2" eb="4">
      <t>ネンプ</t>
    </rPh>
    <rPh sb="5" eb="7">
      <t>ネンプ</t>
    </rPh>
    <rPh sb="8" eb="9">
      <t>ハン</t>
    </rPh>
    <rPh sb="9" eb="11">
      <t>ネンプ</t>
    </rPh>
    <rPh sb="12" eb="14">
      <t>ガンキン</t>
    </rPh>
    <rPh sb="14" eb="16">
      <t>ネンプ</t>
    </rPh>
    <rPh sb="17" eb="19">
      <t>リシ</t>
    </rPh>
    <rPh sb="19" eb="20">
      <t>ハン</t>
    </rPh>
    <rPh sb="20" eb="22">
      <t>ネンプ</t>
    </rPh>
    <rPh sb="24" eb="25">
      <t>キ</t>
    </rPh>
    <rPh sb="25" eb="27">
      <t>シハライ</t>
    </rPh>
    <rPh sb="33" eb="35">
      <t>キサイ</t>
    </rPh>
    <rPh sb="35" eb="37">
      <t>ダイチョウ</t>
    </rPh>
    <phoneticPr fontId="4"/>
  </si>
  <si>
    <t>利子計算において初日を算入する／しない、うるう年計算をする／しない等について、各起債台帳によって対応可能であること。</t>
    <rPh sb="0" eb="2">
      <t>リシ</t>
    </rPh>
    <rPh sb="2" eb="4">
      <t>ケイサン</t>
    </rPh>
    <rPh sb="8" eb="10">
      <t>ショニチ</t>
    </rPh>
    <rPh sb="11" eb="13">
      <t>サンニュウ</t>
    </rPh>
    <rPh sb="23" eb="24">
      <t>ドシ</t>
    </rPh>
    <rPh sb="24" eb="26">
      <t>ケイサン</t>
    </rPh>
    <rPh sb="33" eb="34">
      <t>トウ</t>
    </rPh>
    <rPh sb="39" eb="40">
      <t>カク</t>
    </rPh>
    <rPh sb="40" eb="42">
      <t>キサイ</t>
    </rPh>
    <rPh sb="42" eb="44">
      <t>ダイチョウ</t>
    </rPh>
    <rPh sb="48" eb="50">
      <t>タイオウ</t>
    </rPh>
    <rPh sb="50" eb="52">
      <t>カノウ</t>
    </rPh>
    <phoneticPr fontId="3"/>
  </si>
  <si>
    <t>端数調整として端数に対しての処理を指定する(切り上げ／切り捨て／四捨五入)ことが各起債台帳によって対応可能であること。</t>
    <rPh sb="0" eb="2">
      <t>ハスウ</t>
    </rPh>
    <rPh sb="2" eb="4">
      <t>チョウセイ</t>
    </rPh>
    <phoneticPr fontId="4"/>
  </si>
  <si>
    <t>起債台帳で登録した内容を確認する起債マスタリストの出力が可能であること。</t>
    <rPh sb="0" eb="2">
      <t>キサイ</t>
    </rPh>
    <rPh sb="2" eb="4">
      <t>ダイチョウ</t>
    </rPh>
    <rPh sb="5" eb="7">
      <t>トウロク</t>
    </rPh>
    <rPh sb="9" eb="11">
      <t>ナイヨウ</t>
    </rPh>
    <rPh sb="12" eb="14">
      <t>カクニン</t>
    </rPh>
    <rPh sb="16" eb="18">
      <t>キサイ</t>
    </rPh>
    <rPh sb="25" eb="27">
      <t>シュツリョク</t>
    </rPh>
    <rPh sb="28" eb="30">
      <t>カノウ</t>
    </rPh>
    <phoneticPr fontId="5"/>
  </si>
  <si>
    <t>償還日毎に償還する起債台帳を確認する借入先償還年月日順一覧表の出力が可能であること。</t>
    <rPh sb="0" eb="2">
      <t>ショウカン</t>
    </rPh>
    <rPh sb="2" eb="3">
      <t>ヒ</t>
    </rPh>
    <rPh sb="3" eb="4">
      <t>ゴト</t>
    </rPh>
    <rPh sb="5" eb="7">
      <t>ショウカン</t>
    </rPh>
    <rPh sb="9" eb="11">
      <t>キサイ</t>
    </rPh>
    <rPh sb="11" eb="13">
      <t>ダイチョウ</t>
    </rPh>
    <rPh sb="14" eb="16">
      <t>カクニン</t>
    </rPh>
    <rPh sb="18" eb="20">
      <t>カリイレ</t>
    </rPh>
    <rPh sb="20" eb="21">
      <t>サキ</t>
    </rPh>
    <rPh sb="21" eb="23">
      <t>ショウカン</t>
    </rPh>
    <rPh sb="23" eb="26">
      <t>ネンガッピ</t>
    </rPh>
    <rPh sb="26" eb="27">
      <t>ジュン</t>
    </rPh>
    <rPh sb="27" eb="29">
      <t>イチラン</t>
    </rPh>
    <rPh sb="29" eb="30">
      <t>ヒョウ</t>
    </rPh>
    <rPh sb="31" eb="33">
      <t>シュツリョク</t>
    </rPh>
    <rPh sb="34" eb="36">
      <t>カノウ</t>
    </rPh>
    <phoneticPr fontId="5"/>
  </si>
  <si>
    <t>交付税額で作成した起債台帳の年度別償還履歴を確認する交付税算入リストの出力が可能であること。</t>
    <rPh sb="0" eb="3">
      <t>コウフゼイ</t>
    </rPh>
    <rPh sb="3" eb="4">
      <t>ガク</t>
    </rPh>
    <rPh sb="5" eb="7">
      <t>サクセイ</t>
    </rPh>
    <rPh sb="9" eb="11">
      <t>キサイ</t>
    </rPh>
    <rPh sb="11" eb="13">
      <t>ダイチョウ</t>
    </rPh>
    <rPh sb="14" eb="16">
      <t>ネンド</t>
    </rPh>
    <rPh sb="16" eb="17">
      <t>ベツ</t>
    </rPh>
    <rPh sb="17" eb="19">
      <t>ショウカン</t>
    </rPh>
    <rPh sb="19" eb="21">
      <t>リレキ</t>
    </rPh>
    <rPh sb="22" eb="24">
      <t>カクニン</t>
    </rPh>
    <rPh sb="26" eb="29">
      <t>コウフゼイ</t>
    </rPh>
    <rPh sb="29" eb="31">
      <t>サンニュウ</t>
    </rPh>
    <rPh sb="35" eb="37">
      <t>シュツリョク</t>
    </rPh>
    <rPh sb="38" eb="40">
      <t>カノウ</t>
    </rPh>
    <phoneticPr fontId="5"/>
  </si>
  <si>
    <t>年度別に起債台帳の償還履歴を確認する年度別償還額調べの出力が可能であること。</t>
    <rPh sb="0" eb="2">
      <t>ネンド</t>
    </rPh>
    <rPh sb="2" eb="3">
      <t>ベツ</t>
    </rPh>
    <rPh sb="4" eb="6">
      <t>キサイ</t>
    </rPh>
    <rPh sb="6" eb="8">
      <t>ダイチョウ</t>
    </rPh>
    <rPh sb="9" eb="11">
      <t>ショウカン</t>
    </rPh>
    <rPh sb="11" eb="13">
      <t>リレキ</t>
    </rPh>
    <rPh sb="14" eb="16">
      <t>カクニン</t>
    </rPh>
    <rPh sb="18" eb="20">
      <t>ネンド</t>
    </rPh>
    <rPh sb="20" eb="21">
      <t>ベツ</t>
    </rPh>
    <rPh sb="21" eb="23">
      <t>ショウカン</t>
    </rPh>
    <rPh sb="23" eb="24">
      <t>ガク</t>
    </rPh>
    <rPh sb="24" eb="25">
      <t>シラ</t>
    </rPh>
    <rPh sb="27" eb="29">
      <t>シュツリョク</t>
    </rPh>
    <rPh sb="30" eb="32">
      <t>カノウ</t>
    </rPh>
    <phoneticPr fontId="5"/>
  </si>
  <si>
    <t>帳票は印刷する前にプレビューの表示ができること。またExcelやPDFで印刷イメージの保存ができること。（ExcelやPDF出力にはOffice、Acrobatなど専用のソフトウェアを使用。）</t>
    <rPh sb="92" eb="94">
      <t>シヨウ</t>
    </rPh>
    <phoneticPr fontId="5"/>
  </si>
  <si>
    <t>決算管理</t>
    <rPh sb="0" eb="2">
      <t>ケッサン</t>
    </rPh>
    <rPh sb="2" eb="4">
      <t>カンリ</t>
    </rPh>
    <phoneticPr fontId="3"/>
  </si>
  <si>
    <t>決算統計33表としての事業区分別現在高調べの出力が可能であること。</t>
    <rPh sb="0" eb="2">
      <t>ケッサン</t>
    </rPh>
    <rPh sb="2" eb="4">
      <t>トウケイ</t>
    </rPh>
    <rPh sb="6" eb="7">
      <t>ヒョウ</t>
    </rPh>
    <rPh sb="11" eb="13">
      <t>ジギョウ</t>
    </rPh>
    <rPh sb="13" eb="15">
      <t>クブン</t>
    </rPh>
    <rPh sb="15" eb="16">
      <t>ベツ</t>
    </rPh>
    <rPh sb="16" eb="18">
      <t>ゲンザイ</t>
    </rPh>
    <rPh sb="18" eb="19">
      <t>タカ</t>
    </rPh>
    <rPh sb="19" eb="20">
      <t>シラ</t>
    </rPh>
    <rPh sb="22" eb="24">
      <t>シュツリョク</t>
    </rPh>
    <rPh sb="25" eb="27">
      <t>カノウ</t>
    </rPh>
    <phoneticPr fontId="5"/>
  </si>
  <si>
    <t>決算統計34表としての借入先別利率別現在高調べの出力が可能であること。</t>
    <rPh sb="0" eb="2">
      <t>ケッサン</t>
    </rPh>
    <rPh sb="2" eb="4">
      <t>トウケイ</t>
    </rPh>
    <rPh sb="6" eb="7">
      <t>ヒョウ</t>
    </rPh>
    <rPh sb="11" eb="13">
      <t>カリイレ</t>
    </rPh>
    <rPh sb="13" eb="14">
      <t>サキ</t>
    </rPh>
    <rPh sb="14" eb="15">
      <t>ベツ</t>
    </rPh>
    <rPh sb="15" eb="17">
      <t>リリツ</t>
    </rPh>
    <rPh sb="17" eb="18">
      <t>ベツ</t>
    </rPh>
    <rPh sb="18" eb="20">
      <t>ゲンザイ</t>
    </rPh>
    <rPh sb="20" eb="21">
      <t>タカ</t>
    </rPh>
    <rPh sb="21" eb="22">
      <t>シラ</t>
    </rPh>
    <rPh sb="24" eb="26">
      <t>シュツリョク</t>
    </rPh>
    <rPh sb="27" eb="29">
      <t>カノウ</t>
    </rPh>
    <phoneticPr fontId="5"/>
  </si>
  <si>
    <t>決算統計36表としての年度別償還状況表の出力が可能であること。</t>
    <rPh sb="0" eb="2">
      <t>ケッサン</t>
    </rPh>
    <rPh sb="2" eb="4">
      <t>トウケイ</t>
    </rPh>
    <rPh sb="6" eb="7">
      <t>ヒョウ</t>
    </rPh>
    <rPh sb="11" eb="13">
      <t>ネンド</t>
    </rPh>
    <rPh sb="13" eb="14">
      <t>ベツ</t>
    </rPh>
    <rPh sb="14" eb="16">
      <t>ショウカン</t>
    </rPh>
    <rPh sb="16" eb="18">
      <t>ジョウキョウ</t>
    </rPh>
    <rPh sb="18" eb="19">
      <t>ヒョウ</t>
    </rPh>
    <rPh sb="20" eb="22">
      <t>シュツリョク</t>
    </rPh>
    <rPh sb="23" eb="25">
      <t>カノウ</t>
    </rPh>
    <phoneticPr fontId="5"/>
  </si>
  <si>
    <t>その他</t>
    <rPh sb="2" eb="3">
      <t>タ</t>
    </rPh>
    <phoneticPr fontId="3"/>
  </si>
  <si>
    <t>起債台帳の各コード及びコードマスタについては、コード変換にて一括で変換が可能であること。</t>
  </si>
  <si>
    <t>起債台帳の台帳番号については、台帳番号変換にて変換が可能であること。</t>
    <rPh sb="5" eb="7">
      <t>ダイチョウ</t>
    </rPh>
    <rPh sb="7" eb="9">
      <t>バンゴウ</t>
    </rPh>
    <rPh sb="15" eb="17">
      <t>ダイチョウ</t>
    </rPh>
    <rPh sb="17" eb="19">
      <t>バンゴウ</t>
    </rPh>
    <rPh sb="19" eb="21">
      <t>ヘンカン</t>
    </rPh>
    <phoneticPr fontId="5"/>
  </si>
  <si>
    <t>他システム連携</t>
    <rPh sb="0" eb="1">
      <t>タ</t>
    </rPh>
    <rPh sb="5" eb="7">
      <t>レンケイ</t>
    </rPh>
    <phoneticPr fontId="3"/>
  </si>
  <si>
    <t>他システム連携</t>
    <phoneticPr fontId="3"/>
  </si>
  <si>
    <t>J-LIS提供の標準ソフトウェア・期末一括仕訳用のデータ出力機能を有していること。（科目情報、伝票情報のデータ出力I/Fを装備していること）</t>
    <rPh sb="5" eb="7">
      <t>テイキョウ</t>
    </rPh>
    <rPh sb="8" eb="10">
      <t>ヒョウジュン</t>
    </rPh>
    <rPh sb="17" eb="19">
      <t>キマツ</t>
    </rPh>
    <rPh sb="19" eb="21">
      <t>イッカツ</t>
    </rPh>
    <rPh sb="21" eb="23">
      <t>シワケ</t>
    </rPh>
    <rPh sb="23" eb="24">
      <t>ヨウ</t>
    </rPh>
    <rPh sb="28" eb="30">
      <t>シュツリョク</t>
    </rPh>
    <rPh sb="30" eb="32">
      <t>キノウ</t>
    </rPh>
    <rPh sb="33" eb="34">
      <t>ユウ</t>
    </rPh>
    <rPh sb="42" eb="44">
      <t>カモク</t>
    </rPh>
    <rPh sb="44" eb="46">
      <t>ジョウホウ</t>
    </rPh>
    <rPh sb="47" eb="49">
      <t>デンピョウ</t>
    </rPh>
    <rPh sb="49" eb="51">
      <t>ジョウホウ</t>
    </rPh>
    <rPh sb="55" eb="57">
      <t>シュツリョク</t>
    </rPh>
    <rPh sb="61" eb="63">
      <t>ソウビ</t>
    </rPh>
    <phoneticPr fontId="3"/>
  </si>
  <si>
    <t>システムディ製「ｐｐｐ」ｖ５用のデータ出力機能（期末一括仕訳）を有していること。（科目情報、伝票情報のデータ出力I/Fを装備していること）</t>
    <phoneticPr fontId="3"/>
  </si>
  <si>
    <t>歳入予算見積書、歳出予算要求書に事業単位で財源内訳が表示できること。</t>
    <phoneticPr fontId="5"/>
  </si>
  <si>
    <t>債権者の管理として、履歴を持つことができ検索する際にも有効となる仕組みが組み込まれていること。</t>
    <phoneticPr fontId="5"/>
  </si>
  <si>
    <t>様々なコード・パラメータによりシステム運用の制御が行えること。
・画面・帳票上への日付は、和暦で表記されること。
・和暦の元号改正にも即座に対応可能であること。（マスタ修正で可能であること。）
・伝票の種類や様式がパラメータによって管理され、運用に合わせて追加・変更ができること。
・伝票の入力項目やチェック内容がパラメータにより設定できること。</t>
    <rPh sb="0" eb="2">
      <t>サマザマ</t>
    </rPh>
    <rPh sb="19" eb="21">
      <t>ウンヨウ</t>
    </rPh>
    <rPh sb="22" eb="24">
      <t>セイギョ</t>
    </rPh>
    <rPh sb="25" eb="26">
      <t>オコナ</t>
    </rPh>
    <rPh sb="33" eb="35">
      <t>ガメン</t>
    </rPh>
    <rPh sb="36" eb="38">
      <t>チョウヒョウ</t>
    </rPh>
    <rPh sb="38" eb="39">
      <t>ジョウ</t>
    </rPh>
    <rPh sb="45" eb="47">
      <t>ワレキ</t>
    </rPh>
    <rPh sb="48" eb="50">
      <t>ヒョウキ</t>
    </rPh>
    <rPh sb="98" eb="100">
      <t>デンピョウ</t>
    </rPh>
    <rPh sb="101" eb="103">
      <t>シュルイ</t>
    </rPh>
    <rPh sb="104" eb="106">
      <t>ヨウシキ</t>
    </rPh>
    <rPh sb="116" eb="118">
      <t>カンリ</t>
    </rPh>
    <rPh sb="121" eb="123">
      <t>ウンヨウ</t>
    </rPh>
    <rPh sb="124" eb="125">
      <t>ア</t>
    </rPh>
    <rPh sb="128" eb="130">
      <t>ツイカ</t>
    </rPh>
    <rPh sb="131" eb="133">
      <t>ヘンコウ</t>
    </rPh>
    <rPh sb="142" eb="144">
      <t>デンピョウ</t>
    </rPh>
    <rPh sb="145" eb="147">
      <t>ニュウリョク</t>
    </rPh>
    <rPh sb="147" eb="149">
      <t>コウモク</t>
    </rPh>
    <rPh sb="154" eb="156">
      <t>ナイヨウ</t>
    </rPh>
    <rPh sb="165" eb="167">
      <t>セッテイ</t>
    </rPh>
    <phoneticPr fontId="5"/>
  </si>
  <si>
    <t>決算書の用紙サイズは、縦A4版（見開きA3）に対応していること。</t>
    <rPh sb="11" eb="12">
      <t>タテ</t>
    </rPh>
    <rPh sb="16" eb="18">
      <t>ミヒラ</t>
    </rPh>
    <phoneticPr fontId="5"/>
  </si>
  <si>
    <t>予算書の用紙サイズは横A4版（見開きA3）に対応していること。</t>
    <rPh sb="10" eb="11">
      <t>ヨコ</t>
    </rPh>
    <rPh sb="15" eb="17">
      <t>ミヒラ</t>
    </rPh>
    <phoneticPr fontId="5"/>
  </si>
  <si>
    <t>決裁欄の肩書は、起票者の所属単位で設定できること。
・管理者部局：管理者・副管理者・事務局長・課長・班長・・
・消防部局：管理者・副管理者・消防長・次長・課長・班長・・</t>
    <rPh sb="0" eb="2">
      <t>ケッサイ</t>
    </rPh>
    <rPh sb="2" eb="3">
      <t>ラン</t>
    </rPh>
    <rPh sb="4" eb="6">
      <t>カタガキ</t>
    </rPh>
    <rPh sb="8" eb="10">
      <t>キヒョウ</t>
    </rPh>
    <rPh sb="10" eb="11">
      <t>シャ</t>
    </rPh>
    <rPh sb="12" eb="14">
      <t>ショゾク</t>
    </rPh>
    <rPh sb="14" eb="16">
      <t>タンイ</t>
    </rPh>
    <rPh sb="17" eb="19">
      <t>セッテイ</t>
    </rPh>
    <rPh sb="27" eb="30">
      <t>カンリシャ</t>
    </rPh>
    <rPh sb="30" eb="32">
      <t>ブキョク</t>
    </rPh>
    <rPh sb="33" eb="36">
      <t>カンリシャ</t>
    </rPh>
    <rPh sb="37" eb="38">
      <t>フク</t>
    </rPh>
    <rPh sb="38" eb="41">
      <t>カンリシャ</t>
    </rPh>
    <rPh sb="42" eb="44">
      <t>ジム</t>
    </rPh>
    <rPh sb="44" eb="46">
      <t>キョクチョウ</t>
    </rPh>
    <rPh sb="47" eb="49">
      <t>カチョウ</t>
    </rPh>
    <rPh sb="50" eb="52">
      <t>ハンチョウ</t>
    </rPh>
    <rPh sb="56" eb="58">
      <t>ショウボウ</t>
    </rPh>
    <rPh sb="58" eb="60">
      <t>ブキョク</t>
    </rPh>
    <rPh sb="61" eb="64">
      <t>カンリシャ</t>
    </rPh>
    <rPh sb="65" eb="66">
      <t>フク</t>
    </rPh>
    <rPh sb="66" eb="69">
      <t>カンリシャ</t>
    </rPh>
    <rPh sb="70" eb="72">
      <t>ショウボウ</t>
    </rPh>
    <rPh sb="72" eb="73">
      <t>チョウ</t>
    </rPh>
    <rPh sb="74" eb="76">
      <t>ジチョウ</t>
    </rPh>
    <rPh sb="77" eb="79">
      <t>カチョウ</t>
    </rPh>
    <rPh sb="80" eb="82">
      <t>ハンチョウ</t>
    </rPh>
    <phoneticPr fontId="3"/>
  </si>
  <si>
    <t>支払日等の指定により、審査済みの伝票に対する口座振込データ(全銀協手順形式)を作成できること。また、臨時の支払に対応し支払先等の指定によっても同様に作成できること。</t>
    <rPh sb="39" eb="41">
      <t>サクセイ</t>
    </rPh>
    <rPh sb="50" eb="52">
      <t>リンジ</t>
    </rPh>
    <rPh sb="53" eb="55">
      <t>シハライ</t>
    </rPh>
    <rPh sb="56" eb="58">
      <t>タイオウ</t>
    </rPh>
    <rPh sb="59" eb="61">
      <t>シハライ</t>
    </rPh>
    <rPh sb="61" eb="62">
      <t>サキ</t>
    </rPh>
    <rPh sb="62" eb="63">
      <t>トウ</t>
    </rPh>
    <rPh sb="64" eb="66">
      <t>シテイ</t>
    </rPh>
    <rPh sb="71" eb="73">
      <t>ドウヨウ</t>
    </rPh>
    <rPh sb="74" eb="76">
      <t>サクセイ</t>
    </rPh>
    <phoneticPr fontId="5"/>
  </si>
  <si>
    <t>財務会計システム機能要件書</t>
    <rPh sb="0" eb="2">
      <t>ザイム</t>
    </rPh>
    <rPh sb="2" eb="4">
      <t>カイケイ</t>
    </rPh>
    <rPh sb="8" eb="10">
      <t>キノウ</t>
    </rPh>
    <rPh sb="10" eb="12">
      <t>ヨウケン</t>
    </rPh>
    <rPh sb="12" eb="13">
      <t>ショ</t>
    </rPh>
    <phoneticPr fontId="2"/>
  </si>
  <si>
    <t>源泉徴収票、給与支払報告書等の電子的提出及び光ディスク等による提出に対応したデータ出力ができること。</t>
    <rPh sb="0" eb="2">
      <t>ゲンセン</t>
    </rPh>
    <rPh sb="2" eb="5">
      <t>チョウシュウヒョウ</t>
    </rPh>
    <rPh sb="6" eb="8">
      <t>キュウヨ</t>
    </rPh>
    <rPh sb="13" eb="14">
      <t>ナド</t>
    </rPh>
    <rPh sb="15" eb="18">
      <t>デンシテキ</t>
    </rPh>
    <rPh sb="18" eb="20">
      <t>テイシュツ</t>
    </rPh>
    <rPh sb="20" eb="21">
      <t>オヨ</t>
    </rPh>
    <rPh sb="22" eb="23">
      <t>ヒカリ</t>
    </rPh>
    <rPh sb="27" eb="28">
      <t>ナド</t>
    </rPh>
    <rPh sb="31" eb="33">
      <t>テイシュツ</t>
    </rPh>
    <rPh sb="34" eb="36">
      <t>タイオウ</t>
    </rPh>
    <rPh sb="41" eb="43">
      <t>シュツリョク</t>
    </rPh>
    <phoneticPr fontId="5"/>
  </si>
  <si>
    <t>A</t>
    <phoneticPr fontId="2"/>
  </si>
  <si>
    <t>B</t>
    <phoneticPr fontId="2"/>
  </si>
  <si>
    <t>C</t>
    <phoneticPr fontId="2"/>
  </si>
  <si>
    <t>【回答凡例】A：対応可／B：前提付き可又は代替対応（当該欄も記載のこと）／C：対応不可　いずれかに○印を記入してください。　　</t>
    <rPh sb="1" eb="3">
      <t>カイトウ</t>
    </rPh>
    <rPh sb="3" eb="5">
      <t>ハンレイ</t>
    </rPh>
    <rPh sb="8" eb="10">
      <t>タイオウ</t>
    </rPh>
    <rPh sb="10" eb="11">
      <t>カ</t>
    </rPh>
    <rPh sb="14" eb="16">
      <t>ゼンテイ</t>
    </rPh>
    <rPh sb="16" eb="17">
      <t>ツ</t>
    </rPh>
    <rPh sb="18" eb="19">
      <t>カ</t>
    </rPh>
    <rPh sb="19" eb="20">
      <t>マタ</t>
    </rPh>
    <rPh sb="21" eb="23">
      <t>ダイタイ</t>
    </rPh>
    <rPh sb="23" eb="25">
      <t>タイオウ</t>
    </rPh>
    <rPh sb="26" eb="28">
      <t>トウガイ</t>
    </rPh>
    <rPh sb="28" eb="29">
      <t>ラン</t>
    </rPh>
    <rPh sb="30" eb="32">
      <t>キサイ</t>
    </rPh>
    <rPh sb="39" eb="41">
      <t>タイオウ</t>
    </rPh>
    <rPh sb="41" eb="43">
      <t>フカ</t>
    </rPh>
    <rPh sb="50" eb="51">
      <t>ジルシ</t>
    </rPh>
    <rPh sb="52" eb="54">
      <t>キニュウ</t>
    </rPh>
    <phoneticPr fontId="2"/>
  </si>
  <si>
    <t>予算執行</t>
    <rPh sb="0" eb="2">
      <t>ヨサン</t>
    </rPh>
    <rPh sb="2" eb="4">
      <t>シッコウ</t>
    </rPh>
    <phoneticPr fontId="3"/>
  </si>
  <si>
    <t>源泉徴収所得税管理</t>
    <rPh sb="0" eb="2">
      <t>ゲンセン</t>
    </rPh>
    <rPh sb="2" eb="4">
      <t>チョウシュウ</t>
    </rPh>
    <rPh sb="4" eb="7">
      <t>ショトクゼイ</t>
    </rPh>
    <rPh sb="7" eb="9">
      <t>カンリ</t>
    </rPh>
    <phoneticPr fontId="3"/>
  </si>
  <si>
    <t>人事給与システム連携</t>
    <rPh sb="0" eb="2">
      <t>ジンジ</t>
    </rPh>
    <rPh sb="2" eb="4">
      <t>キュウヨ</t>
    </rPh>
    <rPh sb="8" eb="10">
      <t>レンケイ</t>
    </rPh>
    <phoneticPr fontId="3"/>
  </si>
  <si>
    <t>公会計システム連携</t>
    <rPh sb="0" eb="3">
      <t>コウカイケイ</t>
    </rPh>
    <rPh sb="7" eb="9">
      <t>レンケイ</t>
    </rPh>
    <phoneticPr fontId="3"/>
  </si>
  <si>
    <t>人事給与システムから出力される人件費支出情報（予算科目・支出額）を取込み、支払先ごと又は節・支払先ごとの伝票を出力できる機能を有すること。</t>
    <rPh sb="0" eb="2">
      <t>ジンジ</t>
    </rPh>
    <rPh sb="2" eb="4">
      <t>キュウヨ</t>
    </rPh>
    <rPh sb="10" eb="12">
      <t>シュツリョク</t>
    </rPh>
    <rPh sb="15" eb="18">
      <t>ジンケンヒ</t>
    </rPh>
    <rPh sb="18" eb="20">
      <t>シシュツ</t>
    </rPh>
    <rPh sb="20" eb="22">
      <t>ジョウホウ</t>
    </rPh>
    <rPh sb="23" eb="25">
      <t>ヨサン</t>
    </rPh>
    <rPh sb="25" eb="27">
      <t>カモク</t>
    </rPh>
    <rPh sb="28" eb="31">
      <t>シシュツガク</t>
    </rPh>
    <rPh sb="33" eb="35">
      <t>トリコ</t>
    </rPh>
    <rPh sb="37" eb="39">
      <t>シハライ</t>
    </rPh>
    <rPh sb="39" eb="40">
      <t>サキ</t>
    </rPh>
    <rPh sb="42" eb="43">
      <t>マタ</t>
    </rPh>
    <rPh sb="44" eb="45">
      <t>セツ</t>
    </rPh>
    <rPh sb="46" eb="48">
      <t>シハライ</t>
    </rPh>
    <rPh sb="48" eb="49">
      <t>サキ</t>
    </rPh>
    <rPh sb="52" eb="54">
      <t>デンピョウ</t>
    </rPh>
    <rPh sb="55" eb="57">
      <t>シュツリョク</t>
    </rPh>
    <rPh sb="60" eb="62">
      <t>キノウ</t>
    </rPh>
    <rPh sb="63" eb="64">
      <t>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</si>
</sst>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29">
    <border>
      <left/>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s>
  <cellStyleXfs count="3">
    <xf numFmtId="0" fontId="0" fillId="0" borderId="0"/>
    <xf numFmtId="0" fontId="1" fillId="0" borderId="0">
      <alignment vertical="center"/>
    </xf>
    <xf numFmtId="0" fontId="4" fillId="0" borderId="0"/>
  </cellStyleXfs>
  <cellXfs count="72">
    <xf numFmtId="0" fontId="0" fillId="0" borderId="0" xfId="0"/>
    <xf numFmtId="0" fontId="6" fillId="0" borderId="1" xfId="1" applyFont="1" applyBorder="1" applyAlignment="1">
      <alignment vertical="top" wrapText="1"/>
    </xf>
    <xf numFmtId="0" fontId="6" fillId="0" borderId="2" xfId="1" applyFont="1" applyBorder="1" applyAlignment="1">
      <alignment vertical="top" wrapText="1"/>
    </xf>
    <xf numFmtId="0" fontId="6" fillId="3" borderId="3" xfId="1" applyFont="1" applyFill="1" applyBorder="1" applyAlignment="1">
      <alignment horizontal="center" vertical="center" wrapText="1"/>
    </xf>
    <xf numFmtId="0" fontId="6" fillId="0" borderId="4" xfId="1" applyFont="1" applyFill="1" applyBorder="1" applyAlignment="1">
      <alignment vertical="top" wrapText="1"/>
    </xf>
    <xf numFmtId="0" fontId="6" fillId="0" borderId="4" xfId="1" applyFont="1" applyFill="1" applyBorder="1" applyAlignment="1">
      <alignment horizontal="center" vertical="center" wrapText="1"/>
    </xf>
    <xf numFmtId="0" fontId="6" fillId="0" borderId="5" xfId="1" applyFont="1" applyBorder="1" applyAlignment="1">
      <alignment horizontal="left" vertical="center" wrapText="1"/>
    </xf>
    <xf numFmtId="0" fontId="6" fillId="0" borderId="1" xfId="1" applyFont="1" applyFill="1" applyBorder="1" applyAlignment="1">
      <alignment vertical="top" wrapText="1"/>
    </xf>
    <xf numFmtId="0" fontId="6" fillId="0" borderId="6" xfId="1" applyFont="1" applyFill="1" applyBorder="1" applyAlignment="1">
      <alignment vertical="top" wrapText="1"/>
    </xf>
    <xf numFmtId="0" fontId="6" fillId="0" borderId="5" xfId="1" applyFont="1" applyFill="1" applyBorder="1" applyAlignment="1">
      <alignment horizontal="left" vertical="center" wrapText="1"/>
    </xf>
    <xf numFmtId="0" fontId="6" fillId="0" borderId="4" xfId="2" applyFont="1" applyFill="1" applyBorder="1" applyAlignment="1">
      <alignment vertical="top" wrapText="1"/>
    </xf>
    <xf numFmtId="0" fontId="6" fillId="0" borderId="4" xfId="2" applyFont="1" applyFill="1" applyBorder="1" applyAlignment="1">
      <alignment horizontal="center" vertical="center" wrapText="1"/>
    </xf>
    <xf numFmtId="0" fontId="6" fillId="0" borderId="6" xfId="1" applyFont="1" applyBorder="1" applyAlignment="1">
      <alignment vertical="top" wrapText="1"/>
    </xf>
    <xf numFmtId="49" fontId="6" fillId="0" borderId="4" xfId="2" applyNumberFormat="1" applyFont="1" applyFill="1" applyBorder="1" applyAlignment="1">
      <alignment vertical="top" wrapText="1" shrinkToFit="1"/>
    </xf>
    <xf numFmtId="49" fontId="6" fillId="0" borderId="4" xfId="2" applyNumberFormat="1" applyFont="1" applyFill="1" applyBorder="1" applyAlignment="1">
      <alignment horizontal="center" vertical="center" wrapText="1" shrinkToFit="1"/>
    </xf>
    <xf numFmtId="0" fontId="6" fillId="0" borderId="7" xfId="1" applyFont="1" applyBorder="1" applyAlignment="1">
      <alignment horizontal="left" vertical="center" wrapText="1"/>
    </xf>
    <xf numFmtId="49" fontId="6" fillId="0" borderId="4" xfId="2" applyNumberFormat="1" applyFont="1" applyBorder="1" applyAlignment="1">
      <alignment horizontal="center" vertical="center" wrapText="1" shrinkToFit="1"/>
    </xf>
    <xf numFmtId="0" fontId="6" fillId="0" borderId="8" xfId="1" applyFont="1" applyFill="1" applyBorder="1" applyAlignment="1">
      <alignment horizontal="center" vertical="center" wrapText="1"/>
    </xf>
    <xf numFmtId="0" fontId="6" fillId="0" borderId="9" xfId="1" applyFont="1" applyBorder="1" applyAlignment="1">
      <alignment vertical="top" wrapText="1"/>
    </xf>
    <xf numFmtId="0" fontId="6" fillId="0" borderId="10" xfId="1" applyFont="1" applyBorder="1" applyAlignment="1">
      <alignment vertical="top" wrapText="1"/>
    </xf>
    <xf numFmtId="0" fontId="6" fillId="2" borderId="11" xfId="1" applyFont="1" applyFill="1" applyBorder="1" applyAlignment="1">
      <alignment vertical="center" wrapText="1"/>
    </xf>
    <xf numFmtId="0" fontId="6" fillId="2" borderId="0" xfId="1" applyFont="1" applyFill="1" applyBorder="1" applyAlignment="1">
      <alignment vertical="top" wrapText="1"/>
    </xf>
    <xf numFmtId="0" fontId="6" fillId="2" borderId="12" xfId="1" applyFont="1" applyFill="1" applyBorder="1" applyAlignment="1">
      <alignment horizontal="center" vertical="center" wrapText="1"/>
    </xf>
    <xf numFmtId="0" fontId="6" fillId="2" borderId="12" xfId="1" applyFont="1" applyFill="1" applyBorder="1" applyAlignment="1">
      <alignment vertical="top" wrapText="1"/>
    </xf>
    <xf numFmtId="0" fontId="6" fillId="2" borderId="7" xfId="1" applyFont="1" applyFill="1" applyBorder="1" applyAlignment="1">
      <alignment horizontal="left" vertical="center" wrapText="1"/>
    </xf>
    <xf numFmtId="0" fontId="6" fillId="0" borderId="13" xfId="1" applyFont="1" applyBorder="1" applyAlignment="1">
      <alignment vertical="top" wrapText="1"/>
    </xf>
    <xf numFmtId="0" fontId="6" fillId="0" borderId="3" xfId="1" applyFont="1" applyFill="1" applyBorder="1" applyAlignment="1">
      <alignment horizontal="center" vertical="center" wrapText="1"/>
    </xf>
    <xf numFmtId="0" fontId="6" fillId="0" borderId="4" xfId="1" applyFont="1" applyBorder="1" applyAlignment="1">
      <alignment horizontal="center" vertical="center" wrapText="1"/>
    </xf>
    <xf numFmtId="0" fontId="6" fillId="0" borderId="7" xfId="1" applyFont="1" applyFill="1" applyBorder="1" applyAlignment="1">
      <alignment horizontal="left" vertical="center" wrapText="1"/>
    </xf>
    <xf numFmtId="0" fontId="6" fillId="0" borderId="2" xfId="1" applyFont="1" applyFill="1" applyBorder="1" applyAlignment="1">
      <alignment vertical="top" wrapText="1"/>
    </xf>
    <xf numFmtId="0" fontId="6" fillId="2" borderId="11" xfId="1" applyFont="1" applyFill="1" applyBorder="1" applyAlignment="1">
      <alignment vertical="center"/>
    </xf>
    <xf numFmtId="0" fontId="6" fillId="2" borderId="0" xfId="1" applyFont="1" applyFill="1" applyBorder="1" applyAlignment="1">
      <alignment vertical="top"/>
    </xf>
    <xf numFmtId="0" fontId="6" fillId="2" borderId="12" xfId="1" applyFont="1" applyFill="1" applyBorder="1" applyAlignment="1">
      <alignment horizontal="center" vertical="center"/>
    </xf>
    <xf numFmtId="0" fontId="6" fillId="2" borderId="12" xfId="1" applyFont="1" applyFill="1" applyBorder="1" applyAlignment="1">
      <alignment vertical="top"/>
    </xf>
    <xf numFmtId="0" fontId="6" fillId="2" borderId="7" xfId="1" applyFont="1" applyFill="1" applyBorder="1" applyAlignment="1">
      <alignment horizontal="left" vertical="center"/>
    </xf>
    <xf numFmtId="0" fontId="6" fillId="0" borderId="3" xfId="1" applyFont="1" applyBorder="1" applyAlignment="1">
      <alignment horizontal="center" vertical="center" wrapText="1"/>
    </xf>
    <xf numFmtId="0" fontId="6" fillId="0" borderId="8" xfId="1" applyFont="1" applyFill="1" applyBorder="1" applyAlignment="1">
      <alignment vertical="top" wrapText="1"/>
    </xf>
    <xf numFmtId="0" fontId="6" fillId="0" borderId="8" xfId="2" applyFont="1" applyFill="1" applyBorder="1" applyAlignment="1">
      <alignment vertical="top" wrapText="1"/>
    </xf>
    <xf numFmtId="0" fontId="6" fillId="0" borderId="8" xfId="1" applyFont="1" applyBorder="1" applyAlignment="1">
      <alignment horizontal="center" vertical="center" wrapText="1"/>
    </xf>
    <xf numFmtId="0" fontId="6" fillId="2" borderId="14" xfId="1" applyFont="1" applyFill="1" applyBorder="1" applyAlignment="1">
      <alignment vertical="center"/>
    </xf>
    <xf numFmtId="0" fontId="6" fillId="0" borderId="8" xfId="2" applyFont="1" applyFill="1" applyBorder="1" applyAlignment="1">
      <alignment horizontal="center" vertical="center" wrapText="1"/>
    </xf>
    <xf numFmtId="49" fontId="6" fillId="0" borderId="8" xfId="2" applyNumberFormat="1" applyFont="1" applyFill="1" applyBorder="1" applyAlignment="1">
      <alignment horizontal="center" vertical="center" wrapText="1" shrinkToFit="1"/>
    </xf>
    <xf numFmtId="49" fontId="6" fillId="0" borderId="8" xfId="2" applyNumberFormat="1" applyFont="1" applyBorder="1" applyAlignment="1">
      <alignment horizontal="center" vertical="center" wrapText="1" shrinkToFit="1"/>
    </xf>
    <xf numFmtId="0" fontId="6" fillId="2" borderId="15" xfId="1" applyFont="1" applyFill="1" applyBorder="1" applyAlignment="1">
      <alignment vertical="center"/>
    </xf>
    <xf numFmtId="0" fontId="6" fillId="2" borderId="16" xfId="1" applyFont="1" applyFill="1" applyBorder="1" applyAlignment="1">
      <alignment horizontal="center" vertical="center"/>
    </xf>
    <xf numFmtId="0" fontId="6" fillId="2" borderId="16" xfId="1" applyFont="1" applyFill="1" applyBorder="1" applyAlignment="1">
      <alignment vertical="top"/>
    </xf>
    <xf numFmtId="0" fontId="6" fillId="2" borderId="17" xfId="1" applyFont="1" applyFill="1" applyBorder="1" applyAlignment="1">
      <alignment horizontal="left" vertical="center"/>
    </xf>
    <xf numFmtId="0" fontId="6" fillId="0" borderId="0" xfId="1" applyFont="1">
      <alignment vertical="center"/>
    </xf>
    <xf numFmtId="0" fontId="6" fillId="0" borderId="0" xfId="1" applyFont="1" applyAlignment="1">
      <alignment vertical="top"/>
    </xf>
    <xf numFmtId="0" fontId="6" fillId="0" borderId="0" xfId="1" applyFont="1" applyAlignment="1">
      <alignment horizontal="center" vertical="center"/>
    </xf>
    <xf numFmtId="0" fontId="6" fillId="0" borderId="0" xfId="1" applyFont="1" applyAlignment="1">
      <alignment horizontal="left" vertical="center"/>
    </xf>
    <xf numFmtId="0" fontId="6" fillId="0" borderId="0" xfId="1" applyFont="1" applyFill="1">
      <alignment vertical="center"/>
    </xf>
    <xf numFmtId="0" fontId="6" fillId="0" borderId="2" xfId="1" applyFont="1" applyFill="1" applyBorder="1" applyAlignment="1">
      <alignment horizontal="left" vertical="top" wrapText="1"/>
    </xf>
    <xf numFmtId="0" fontId="6" fillId="0" borderId="22" xfId="1" applyFont="1" applyBorder="1" applyAlignment="1">
      <alignment horizontal="center" vertical="center"/>
    </xf>
    <xf numFmtId="0" fontId="6" fillId="0" borderId="13" xfId="1" applyFont="1" applyFill="1" applyBorder="1" applyAlignment="1">
      <alignment vertical="top" wrapText="1"/>
    </xf>
    <xf numFmtId="0" fontId="6" fillId="0" borderId="24" xfId="1" applyFont="1" applyFill="1" applyBorder="1" applyAlignment="1">
      <alignment vertical="top" wrapText="1"/>
    </xf>
    <xf numFmtId="0" fontId="6" fillId="0" borderId="26" xfId="1" applyFont="1" applyFill="1" applyBorder="1" applyAlignment="1">
      <alignment horizontal="center" vertical="center" wrapText="1"/>
    </xf>
    <xf numFmtId="0" fontId="6" fillId="0" borderId="22" xfId="1" applyFont="1" applyFill="1" applyBorder="1" applyAlignment="1">
      <alignment vertical="top" wrapText="1"/>
    </xf>
    <xf numFmtId="0" fontId="6" fillId="0" borderId="27" xfId="1" applyFont="1" applyFill="1" applyBorder="1" applyAlignment="1">
      <alignment horizontal="center" vertical="center" wrapText="1"/>
    </xf>
    <xf numFmtId="0" fontId="6" fillId="0" borderId="23" xfId="1" applyFont="1" applyFill="1" applyBorder="1" applyAlignment="1">
      <alignment horizontal="left" vertical="center" wrapText="1"/>
    </xf>
    <xf numFmtId="0" fontId="6" fillId="0" borderId="2" xfId="1" applyFont="1" applyFill="1" applyBorder="1" applyAlignment="1">
      <alignment horizontal="left" vertical="top" wrapText="1"/>
    </xf>
    <xf numFmtId="0" fontId="6" fillId="0" borderId="25" xfId="1" applyFont="1" applyFill="1" applyBorder="1" applyAlignment="1">
      <alignment horizontal="left" vertical="top" wrapText="1"/>
    </xf>
    <xf numFmtId="0" fontId="6" fillId="0" borderId="20"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7" fillId="0" borderId="0" xfId="1" applyFont="1" applyBorder="1" applyAlignment="1">
      <alignment horizontal="center" vertical="top"/>
    </xf>
    <xf numFmtId="0" fontId="6" fillId="0" borderId="28" xfId="1" applyFont="1" applyBorder="1" applyAlignment="1">
      <alignment vertical="top"/>
    </xf>
    <xf numFmtId="0" fontId="6" fillId="0" borderId="28" xfId="1" applyFont="1" applyBorder="1" applyAlignment="1">
      <alignment horizontal="center" vertical="center"/>
    </xf>
    <xf numFmtId="0" fontId="6" fillId="0" borderId="28" xfId="1" applyFont="1" applyBorder="1" applyAlignment="1">
      <alignment horizontal="right" vertical="center"/>
    </xf>
  </cellXfs>
  <cellStyles count="3">
    <cellStyle name="標準" xfId="0" builtinId="0"/>
    <cellStyle name="標準 2" xfId="1" xr:uid="{7DC70479-BE82-446B-8E28-9713878E05A7}"/>
    <cellStyle name="標準 2 2" xfId="2" xr:uid="{223B9FF0-16AF-41C2-83A2-C23ADF682C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70B64-5F07-4DA7-95BB-3B152F8A1EC6}">
  <sheetPr>
    <tabColor theme="8" tint="0.39997558519241921"/>
    <pageSetUpPr fitToPage="1"/>
  </sheetPr>
  <dimension ref="A1:H157"/>
  <sheetViews>
    <sheetView showGridLines="0" tabSelected="1" zoomScaleNormal="100" zoomScaleSheetLayoutView="100" workbookViewId="0">
      <selection activeCell="E13" sqref="E13"/>
    </sheetView>
  </sheetViews>
  <sheetFormatPr defaultRowHeight="13.5"/>
  <cols>
    <col min="1" max="1" width="18.875" style="48" customWidth="1"/>
    <col min="2" max="2" width="23.75" style="48" customWidth="1"/>
    <col min="3" max="3" width="3.75" style="49" customWidth="1"/>
    <col min="4" max="4" width="82.5" style="48" customWidth="1"/>
    <col min="5" max="7" width="5.625" style="49" customWidth="1"/>
    <col min="8" max="8" width="25" style="50" customWidth="1"/>
    <col min="9" max="16384" width="9" style="47"/>
  </cols>
  <sheetData>
    <row r="1" spans="1:8" ht="18.75">
      <c r="A1" s="68" t="s">
        <v>182</v>
      </c>
      <c r="B1" s="68"/>
      <c r="C1" s="68"/>
      <c r="D1" s="68"/>
      <c r="E1" s="68"/>
      <c r="F1" s="68"/>
      <c r="G1" s="68"/>
      <c r="H1" s="68"/>
    </row>
    <row r="2" spans="1:8" ht="19.5" customHeight="1" thickBot="1">
      <c r="A2" s="69"/>
      <c r="B2" s="69"/>
      <c r="C2" s="70"/>
      <c r="D2" s="69"/>
      <c r="E2" s="70"/>
      <c r="F2" s="70"/>
      <c r="G2" s="70"/>
      <c r="H2" s="71" t="s">
        <v>187</v>
      </c>
    </row>
    <row r="3" spans="1:8" ht="19.5" customHeight="1">
      <c r="A3" s="65" t="s">
        <v>0</v>
      </c>
      <c r="B3" s="64" t="s">
        <v>1</v>
      </c>
      <c r="C3" s="64" t="s">
        <v>2</v>
      </c>
      <c r="D3" s="64" t="s">
        <v>3</v>
      </c>
      <c r="E3" s="64" t="s">
        <v>4</v>
      </c>
      <c r="F3" s="64"/>
      <c r="G3" s="64"/>
      <c r="H3" s="62" t="s">
        <v>5</v>
      </c>
    </row>
    <row r="4" spans="1:8" ht="19.5" customHeight="1" thickBot="1">
      <c r="A4" s="66"/>
      <c r="B4" s="67"/>
      <c r="C4" s="67"/>
      <c r="D4" s="67"/>
      <c r="E4" s="53" t="s">
        <v>184</v>
      </c>
      <c r="F4" s="53" t="s">
        <v>185</v>
      </c>
      <c r="G4" s="53" t="s">
        <v>186</v>
      </c>
      <c r="H4" s="63"/>
    </row>
    <row r="5" spans="1:8" ht="21" customHeight="1">
      <c r="A5" s="43" t="s">
        <v>6</v>
      </c>
      <c r="B5" s="31"/>
      <c r="C5" s="44"/>
      <c r="D5" s="45"/>
      <c r="E5" s="44"/>
      <c r="F5" s="44"/>
      <c r="G5" s="44"/>
      <c r="H5" s="46"/>
    </row>
    <row r="6" spans="1:8" ht="31.5" customHeight="1">
      <c r="A6" s="1" t="s">
        <v>6</v>
      </c>
      <c r="B6" s="2" t="s">
        <v>7</v>
      </c>
      <c r="C6" s="3">
        <f t="shared" ref="C6:C38" si="0">ROW()-5</f>
        <v>1</v>
      </c>
      <c r="D6" s="4" t="s">
        <v>8</v>
      </c>
      <c r="E6" s="5"/>
      <c r="F6" s="17"/>
      <c r="G6" s="17"/>
      <c r="H6" s="6"/>
    </row>
    <row r="7" spans="1:8" s="51" customFormat="1" ht="31.5" customHeight="1">
      <c r="A7" s="7"/>
      <c r="B7" s="8"/>
      <c r="C7" s="3">
        <f t="shared" si="0"/>
        <v>2</v>
      </c>
      <c r="D7" s="4" t="s">
        <v>125</v>
      </c>
      <c r="E7" s="5"/>
      <c r="F7" s="17"/>
      <c r="G7" s="17"/>
      <c r="H7" s="9"/>
    </row>
    <row r="8" spans="1:8" ht="31.5" customHeight="1">
      <c r="A8" s="1"/>
      <c r="B8" s="2" t="s">
        <v>9</v>
      </c>
      <c r="C8" s="3">
        <f t="shared" si="0"/>
        <v>3</v>
      </c>
      <c r="D8" s="10" t="s">
        <v>10</v>
      </c>
      <c r="E8" s="11"/>
      <c r="F8" s="40"/>
      <c r="G8" s="40"/>
      <c r="H8" s="6"/>
    </row>
    <row r="9" spans="1:8" ht="31.5" customHeight="1">
      <c r="A9" s="1"/>
      <c r="B9" s="12"/>
      <c r="C9" s="3">
        <f t="shared" si="0"/>
        <v>4</v>
      </c>
      <c r="D9" s="13" t="s">
        <v>11</v>
      </c>
      <c r="E9" s="14"/>
      <c r="F9" s="41"/>
      <c r="G9" s="41"/>
      <c r="H9" s="6"/>
    </row>
    <row r="10" spans="1:8" s="51" customFormat="1" ht="31.5" customHeight="1">
      <c r="A10" s="7"/>
      <c r="B10" s="8"/>
      <c r="C10" s="3">
        <f t="shared" si="0"/>
        <v>5</v>
      </c>
      <c r="D10" s="4" t="s">
        <v>12</v>
      </c>
      <c r="E10" s="5"/>
      <c r="F10" s="17"/>
      <c r="G10" s="17"/>
      <c r="H10" s="9"/>
    </row>
    <row r="11" spans="1:8" ht="31.5" customHeight="1">
      <c r="A11" s="1"/>
      <c r="B11" s="2" t="s">
        <v>13</v>
      </c>
      <c r="C11" s="3">
        <f t="shared" si="0"/>
        <v>6</v>
      </c>
      <c r="D11" s="13" t="s">
        <v>14</v>
      </c>
      <c r="E11" s="14"/>
      <c r="F11" s="41"/>
      <c r="G11" s="41"/>
      <c r="H11" s="6"/>
    </row>
    <row r="12" spans="1:8" s="51" customFormat="1" ht="67.5">
      <c r="A12" s="7"/>
      <c r="B12" s="8"/>
      <c r="C12" s="3">
        <f t="shared" si="0"/>
        <v>7</v>
      </c>
      <c r="D12" s="4" t="s">
        <v>177</v>
      </c>
      <c r="E12" s="5"/>
      <c r="F12" s="17"/>
      <c r="G12" s="17"/>
      <c r="H12" s="9"/>
    </row>
    <row r="13" spans="1:8" ht="47.25" customHeight="1">
      <c r="A13" s="1"/>
      <c r="B13" s="12"/>
      <c r="C13" s="3">
        <f t="shared" si="0"/>
        <v>8</v>
      </c>
      <c r="D13" s="4" t="s">
        <v>15</v>
      </c>
      <c r="E13" s="5"/>
      <c r="F13" s="17"/>
      <c r="G13" s="17"/>
      <c r="H13" s="6"/>
    </row>
    <row r="14" spans="1:8" ht="31.5" customHeight="1">
      <c r="A14" s="1"/>
      <c r="B14" s="12"/>
      <c r="C14" s="3">
        <f t="shared" si="0"/>
        <v>9</v>
      </c>
      <c r="D14" s="4" t="s">
        <v>16</v>
      </c>
      <c r="E14" s="5"/>
      <c r="F14" s="17"/>
      <c r="G14" s="17"/>
      <c r="H14" s="6"/>
    </row>
    <row r="15" spans="1:8" ht="31.5" customHeight="1">
      <c r="A15" s="1"/>
      <c r="B15" s="12"/>
      <c r="C15" s="3">
        <f t="shared" si="0"/>
        <v>10</v>
      </c>
      <c r="D15" s="4" t="s">
        <v>17</v>
      </c>
      <c r="E15" s="5"/>
      <c r="F15" s="17"/>
      <c r="G15" s="17"/>
      <c r="H15" s="6"/>
    </row>
    <row r="16" spans="1:8" ht="31.5" customHeight="1">
      <c r="A16" s="1"/>
      <c r="B16" s="12"/>
      <c r="C16" s="3">
        <f t="shared" si="0"/>
        <v>11</v>
      </c>
      <c r="D16" s="4" t="s">
        <v>18</v>
      </c>
      <c r="E16" s="5"/>
      <c r="F16" s="17"/>
      <c r="G16" s="17"/>
      <c r="H16" s="6"/>
    </row>
    <row r="17" spans="1:8" s="51" customFormat="1" ht="31.5" customHeight="1">
      <c r="A17" s="7"/>
      <c r="B17" s="8"/>
      <c r="C17" s="3">
        <f t="shared" si="0"/>
        <v>12</v>
      </c>
      <c r="D17" s="13" t="s">
        <v>19</v>
      </c>
      <c r="E17" s="14"/>
      <c r="F17" s="41"/>
      <c r="G17" s="41"/>
      <c r="H17" s="9"/>
    </row>
    <row r="18" spans="1:8" ht="27">
      <c r="A18" s="1"/>
      <c r="B18" s="12"/>
      <c r="C18" s="3">
        <f t="shared" si="0"/>
        <v>13</v>
      </c>
      <c r="D18" s="13" t="s">
        <v>20</v>
      </c>
      <c r="E18" s="14"/>
      <c r="F18" s="41"/>
      <c r="G18" s="41"/>
      <c r="H18" s="6"/>
    </row>
    <row r="19" spans="1:8" ht="31.5" customHeight="1">
      <c r="A19" s="1"/>
      <c r="B19" s="12"/>
      <c r="C19" s="3">
        <f t="shared" si="0"/>
        <v>14</v>
      </c>
      <c r="D19" s="13" t="s">
        <v>21</v>
      </c>
      <c r="E19" s="14"/>
      <c r="F19" s="41"/>
      <c r="G19" s="41"/>
      <c r="H19" s="6"/>
    </row>
    <row r="20" spans="1:8" ht="31.5" customHeight="1">
      <c r="A20" s="1"/>
      <c r="B20" s="12"/>
      <c r="C20" s="3">
        <f t="shared" si="0"/>
        <v>15</v>
      </c>
      <c r="D20" s="4" t="s">
        <v>22</v>
      </c>
      <c r="E20" s="5"/>
      <c r="F20" s="17"/>
      <c r="G20" s="17"/>
      <c r="H20" s="6"/>
    </row>
    <row r="21" spans="1:8" ht="31.5" customHeight="1">
      <c r="A21" s="1"/>
      <c r="B21" s="12"/>
      <c r="C21" s="3">
        <f t="shared" si="0"/>
        <v>16</v>
      </c>
      <c r="D21" s="4" t="s">
        <v>23</v>
      </c>
      <c r="E21" s="5"/>
      <c r="F21" s="17"/>
      <c r="G21" s="17"/>
      <c r="H21" s="6"/>
    </row>
    <row r="22" spans="1:8" ht="31.5" customHeight="1">
      <c r="A22" s="1"/>
      <c r="B22" s="12"/>
      <c r="C22" s="3">
        <f t="shared" si="0"/>
        <v>17</v>
      </c>
      <c r="D22" s="4" t="s">
        <v>24</v>
      </c>
      <c r="E22" s="5"/>
      <c r="F22" s="17"/>
      <c r="G22" s="17"/>
      <c r="H22" s="6"/>
    </row>
    <row r="23" spans="1:8" ht="47.25" customHeight="1">
      <c r="A23" s="1"/>
      <c r="B23" s="12"/>
      <c r="C23" s="3">
        <f t="shared" si="0"/>
        <v>18</v>
      </c>
      <c r="D23" s="4" t="s">
        <v>25</v>
      </c>
      <c r="E23" s="5"/>
      <c r="F23" s="5"/>
      <c r="G23" s="5"/>
      <c r="H23" s="15"/>
    </row>
    <row r="24" spans="1:8" ht="31.5" customHeight="1">
      <c r="A24" s="1"/>
      <c r="B24" s="2" t="s">
        <v>26</v>
      </c>
      <c r="C24" s="3">
        <f t="shared" si="0"/>
        <v>19</v>
      </c>
      <c r="D24" s="4" t="s">
        <v>27</v>
      </c>
      <c r="E24" s="5"/>
      <c r="F24" s="17"/>
      <c r="G24" s="17"/>
      <c r="H24" s="6"/>
    </row>
    <row r="25" spans="1:8" ht="31.5" customHeight="1">
      <c r="A25" s="1"/>
      <c r="B25" s="12"/>
      <c r="C25" s="3">
        <f t="shared" si="0"/>
        <v>20</v>
      </c>
      <c r="D25" s="4" t="s">
        <v>28</v>
      </c>
      <c r="E25" s="5"/>
      <c r="F25" s="17"/>
      <c r="G25" s="17"/>
      <c r="H25" s="6"/>
    </row>
    <row r="26" spans="1:8" ht="31.5" customHeight="1">
      <c r="A26" s="1"/>
      <c r="B26" s="12"/>
      <c r="C26" s="3">
        <f t="shared" si="0"/>
        <v>21</v>
      </c>
      <c r="D26" s="13" t="s">
        <v>29</v>
      </c>
      <c r="E26" s="14"/>
      <c r="F26" s="41"/>
      <c r="G26" s="41"/>
      <c r="H26" s="6"/>
    </row>
    <row r="27" spans="1:8" ht="31.5" customHeight="1">
      <c r="A27" s="1"/>
      <c r="B27" s="12"/>
      <c r="C27" s="3">
        <f t="shared" si="0"/>
        <v>22</v>
      </c>
      <c r="D27" s="13" t="s">
        <v>30</v>
      </c>
      <c r="E27" s="16"/>
      <c r="F27" s="42"/>
      <c r="G27" s="42"/>
      <c r="H27" s="6"/>
    </row>
    <row r="28" spans="1:8" s="51" customFormat="1" ht="31.5" customHeight="1">
      <c r="A28" s="7"/>
      <c r="B28" s="8"/>
      <c r="C28" s="3">
        <f t="shared" si="0"/>
        <v>23</v>
      </c>
      <c r="D28" s="4" t="s">
        <v>31</v>
      </c>
      <c r="E28" s="5"/>
      <c r="F28" s="17"/>
      <c r="G28" s="17"/>
      <c r="H28" s="9"/>
    </row>
    <row r="29" spans="1:8" ht="31.5" customHeight="1">
      <c r="A29" s="1"/>
      <c r="B29" s="12"/>
      <c r="C29" s="3">
        <f t="shared" si="0"/>
        <v>24</v>
      </c>
      <c r="D29" s="13" t="s">
        <v>32</v>
      </c>
      <c r="E29" s="14"/>
      <c r="F29" s="41"/>
      <c r="G29" s="41"/>
      <c r="H29" s="6"/>
    </row>
    <row r="30" spans="1:8" ht="31.5" customHeight="1">
      <c r="A30" s="1"/>
      <c r="B30" s="2" t="s">
        <v>33</v>
      </c>
      <c r="C30" s="3">
        <f t="shared" si="0"/>
        <v>25</v>
      </c>
      <c r="D30" s="4" t="s">
        <v>34</v>
      </c>
      <c r="E30" s="5"/>
      <c r="F30" s="17"/>
      <c r="G30" s="17"/>
      <c r="H30" s="6"/>
    </row>
    <row r="31" spans="1:8" ht="31.5" customHeight="1">
      <c r="A31" s="1"/>
      <c r="B31" s="12"/>
      <c r="C31" s="3">
        <f t="shared" si="0"/>
        <v>26</v>
      </c>
      <c r="D31" s="4" t="s">
        <v>35</v>
      </c>
      <c r="E31" s="5"/>
      <c r="F31" s="17"/>
      <c r="G31" s="17"/>
      <c r="H31" s="6"/>
    </row>
    <row r="32" spans="1:8" ht="31.5" customHeight="1">
      <c r="A32" s="1"/>
      <c r="B32" s="2" t="s">
        <v>36</v>
      </c>
      <c r="C32" s="3">
        <f t="shared" si="0"/>
        <v>27</v>
      </c>
      <c r="D32" s="4" t="s">
        <v>37</v>
      </c>
      <c r="E32" s="5"/>
      <c r="F32" s="17"/>
      <c r="G32" s="17"/>
      <c r="H32" s="6"/>
    </row>
    <row r="33" spans="1:8" ht="31.5" customHeight="1">
      <c r="A33" s="1"/>
      <c r="B33" s="12"/>
      <c r="C33" s="3">
        <f t="shared" si="0"/>
        <v>28</v>
      </c>
      <c r="D33" s="4" t="s">
        <v>38</v>
      </c>
      <c r="E33" s="5"/>
      <c r="F33" s="17"/>
      <c r="G33" s="17"/>
      <c r="H33" s="6"/>
    </row>
    <row r="34" spans="1:8" s="51" customFormat="1" ht="31.5" customHeight="1">
      <c r="A34" s="7"/>
      <c r="B34" s="8"/>
      <c r="C34" s="3">
        <f t="shared" si="0"/>
        <v>29</v>
      </c>
      <c r="D34" s="4" t="s">
        <v>39</v>
      </c>
      <c r="E34" s="5"/>
      <c r="F34" s="17"/>
      <c r="G34" s="17"/>
      <c r="H34" s="9"/>
    </row>
    <row r="35" spans="1:8" s="51" customFormat="1" ht="31.5" customHeight="1">
      <c r="A35" s="7"/>
      <c r="B35" s="8"/>
      <c r="C35" s="3">
        <f t="shared" si="0"/>
        <v>30</v>
      </c>
      <c r="D35" s="4" t="s">
        <v>40</v>
      </c>
      <c r="E35" s="5"/>
      <c r="F35" s="17"/>
      <c r="G35" s="17"/>
      <c r="H35" s="9"/>
    </row>
    <row r="36" spans="1:8" ht="31.5" customHeight="1">
      <c r="A36" s="1"/>
      <c r="B36" s="2" t="s">
        <v>41</v>
      </c>
      <c r="C36" s="3">
        <f t="shared" si="0"/>
        <v>31</v>
      </c>
      <c r="D36" s="4" t="s">
        <v>42</v>
      </c>
      <c r="E36" s="5"/>
      <c r="F36" s="17"/>
      <c r="G36" s="17"/>
      <c r="H36" s="6"/>
    </row>
    <row r="37" spans="1:8" ht="31.5" customHeight="1">
      <c r="A37" s="1"/>
      <c r="B37" s="2" t="s">
        <v>43</v>
      </c>
      <c r="C37" s="3">
        <f t="shared" si="0"/>
        <v>32</v>
      </c>
      <c r="D37" s="4" t="s">
        <v>44</v>
      </c>
      <c r="E37" s="17"/>
      <c r="F37" s="17"/>
      <c r="G37" s="17"/>
      <c r="H37" s="9"/>
    </row>
    <row r="38" spans="1:8" ht="31.5" customHeight="1">
      <c r="A38" s="18"/>
      <c r="B38" s="19"/>
      <c r="C38" s="3">
        <f t="shared" si="0"/>
        <v>33</v>
      </c>
      <c r="D38" s="4" t="s">
        <v>45</v>
      </c>
      <c r="E38" s="17"/>
      <c r="F38" s="17"/>
      <c r="G38" s="17"/>
      <c r="H38" s="9"/>
    </row>
    <row r="39" spans="1:8" ht="21" customHeight="1">
      <c r="A39" s="20" t="s">
        <v>46</v>
      </c>
      <c r="B39" s="21"/>
      <c r="C39" s="22"/>
      <c r="D39" s="23"/>
      <c r="E39" s="22"/>
      <c r="F39" s="22"/>
      <c r="G39" s="22"/>
      <c r="H39" s="24"/>
    </row>
    <row r="40" spans="1:8" ht="31.5" customHeight="1">
      <c r="A40" s="25" t="s">
        <v>46</v>
      </c>
      <c r="B40" s="2" t="s">
        <v>47</v>
      </c>
      <c r="C40" s="3">
        <f>ROW()-6</f>
        <v>34</v>
      </c>
      <c r="D40" s="4" t="s">
        <v>48</v>
      </c>
      <c r="E40" s="27"/>
      <c r="F40" s="27"/>
      <c r="G40" s="27"/>
      <c r="H40" s="15"/>
    </row>
    <row r="41" spans="1:8" ht="31.5" customHeight="1">
      <c r="A41" s="1"/>
      <c r="B41" s="12"/>
      <c r="C41" s="3">
        <f t="shared" ref="C41:C68" si="1">ROW()-6</f>
        <v>35</v>
      </c>
      <c r="D41" s="4" t="s">
        <v>49</v>
      </c>
      <c r="E41" s="27"/>
      <c r="F41" s="27"/>
      <c r="G41" s="27"/>
      <c r="H41" s="15"/>
    </row>
    <row r="42" spans="1:8" s="51" customFormat="1" ht="31.5" customHeight="1">
      <c r="A42" s="7"/>
      <c r="B42" s="8"/>
      <c r="C42" s="3">
        <f t="shared" si="1"/>
        <v>36</v>
      </c>
      <c r="D42" s="4" t="s">
        <v>50</v>
      </c>
      <c r="E42" s="5"/>
      <c r="F42" s="5"/>
      <c r="G42" s="5"/>
      <c r="H42" s="28"/>
    </row>
    <row r="43" spans="1:8" s="51" customFormat="1" ht="31.5" customHeight="1">
      <c r="A43" s="7"/>
      <c r="B43" s="8"/>
      <c r="C43" s="3">
        <f t="shared" si="1"/>
        <v>37</v>
      </c>
      <c r="D43" s="4" t="s">
        <v>51</v>
      </c>
      <c r="E43" s="5"/>
      <c r="F43" s="5"/>
      <c r="G43" s="5"/>
      <c r="H43" s="28"/>
    </row>
    <row r="44" spans="1:8" ht="31.5" customHeight="1">
      <c r="A44" s="1"/>
      <c r="B44" s="2" t="s">
        <v>52</v>
      </c>
      <c r="C44" s="3">
        <f t="shared" si="1"/>
        <v>38</v>
      </c>
      <c r="D44" s="4" t="s">
        <v>53</v>
      </c>
      <c r="E44" s="5"/>
      <c r="F44" s="5"/>
      <c r="G44" s="5"/>
      <c r="H44" s="15"/>
    </row>
    <row r="45" spans="1:8" ht="31.5" customHeight="1">
      <c r="A45" s="1"/>
      <c r="B45" s="12"/>
      <c r="C45" s="3">
        <f t="shared" si="1"/>
        <v>39</v>
      </c>
      <c r="D45" s="4" t="s">
        <v>54</v>
      </c>
      <c r="E45" s="27"/>
      <c r="F45" s="27"/>
      <c r="G45" s="27"/>
      <c r="H45" s="15"/>
    </row>
    <row r="46" spans="1:8" ht="31.5" customHeight="1">
      <c r="A46" s="1"/>
      <c r="B46" s="12"/>
      <c r="C46" s="3">
        <f t="shared" si="1"/>
        <v>40</v>
      </c>
      <c r="D46" s="4" t="s">
        <v>55</v>
      </c>
      <c r="E46" s="27"/>
      <c r="F46" s="27"/>
      <c r="G46" s="27"/>
      <c r="H46" s="15"/>
    </row>
    <row r="47" spans="1:8" ht="31.5" customHeight="1">
      <c r="A47" s="1"/>
      <c r="B47" s="12"/>
      <c r="C47" s="3">
        <f t="shared" si="1"/>
        <v>41</v>
      </c>
      <c r="D47" s="4" t="s">
        <v>56</v>
      </c>
      <c r="E47" s="27"/>
      <c r="F47" s="27"/>
      <c r="G47" s="27"/>
      <c r="H47" s="15"/>
    </row>
    <row r="48" spans="1:8" ht="31.5" customHeight="1">
      <c r="A48" s="1"/>
      <c r="B48" s="12"/>
      <c r="C48" s="3">
        <f t="shared" si="1"/>
        <v>42</v>
      </c>
      <c r="D48" s="4" t="s">
        <v>57</v>
      </c>
      <c r="E48" s="27"/>
      <c r="F48" s="27"/>
      <c r="G48" s="27"/>
      <c r="H48" s="15"/>
    </row>
    <row r="49" spans="1:8" ht="31.5" customHeight="1">
      <c r="A49" s="1"/>
      <c r="B49" s="12"/>
      <c r="C49" s="3">
        <f t="shared" si="1"/>
        <v>43</v>
      </c>
      <c r="D49" s="4" t="s">
        <v>58</v>
      </c>
      <c r="E49" s="27"/>
      <c r="F49" s="27"/>
      <c r="G49" s="27"/>
      <c r="H49" s="15"/>
    </row>
    <row r="50" spans="1:8" s="51" customFormat="1" ht="31.5" customHeight="1">
      <c r="A50" s="7"/>
      <c r="B50" s="8"/>
      <c r="C50" s="3">
        <f t="shared" si="1"/>
        <v>44</v>
      </c>
      <c r="D50" s="10" t="s">
        <v>59</v>
      </c>
      <c r="E50" s="11"/>
      <c r="F50" s="11"/>
      <c r="G50" s="11"/>
      <c r="H50" s="28"/>
    </row>
    <row r="51" spans="1:8" ht="40.5">
      <c r="A51" s="1"/>
      <c r="B51" s="12"/>
      <c r="C51" s="3">
        <f t="shared" si="1"/>
        <v>45</v>
      </c>
      <c r="D51" s="4" t="s">
        <v>60</v>
      </c>
      <c r="E51" s="5"/>
      <c r="F51" s="5"/>
      <c r="G51" s="5"/>
      <c r="H51" s="15"/>
    </row>
    <row r="52" spans="1:8" ht="45" customHeight="1">
      <c r="A52" s="1"/>
      <c r="B52" s="12"/>
      <c r="C52" s="3">
        <f t="shared" si="1"/>
        <v>46</v>
      </c>
      <c r="D52" s="4" t="s">
        <v>61</v>
      </c>
      <c r="E52" s="5"/>
      <c r="F52" s="5"/>
      <c r="G52" s="5"/>
      <c r="H52" s="15"/>
    </row>
    <row r="53" spans="1:8" ht="31.5" customHeight="1">
      <c r="A53" s="1"/>
      <c r="B53" s="12"/>
      <c r="C53" s="3">
        <f t="shared" si="1"/>
        <v>47</v>
      </c>
      <c r="D53" s="4" t="s">
        <v>62</v>
      </c>
      <c r="E53" s="5"/>
      <c r="F53" s="5"/>
      <c r="G53" s="5"/>
      <c r="H53" s="15"/>
    </row>
    <row r="54" spans="1:8" ht="31.5" customHeight="1">
      <c r="A54" s="1"/>
      <c r="B54" s="12"/>
      <c r="C54" s="3">
        <f t="shared" si="1"/>
        <v>48</v>
      </c>
      <c r="D54" s="4" t="s">
        <v>63</v>
      </c>
      <c r="E54" s="5"/>
      <c r="F54" s="5"/>
      <c r="G54" s="5"/>
      <c r="H54" s="15"/>
    </row>
    <row r="55" spans="1:8" ht="42.75" customHeight="1">
      <c r="A55" s="1"/>
      <c r="B55" s="12"/>
      <c r="C55" s="3">
        <f t="shared" si="1"/>
        <v>49</v>
      </c>
      <c r="D55" s="4" t="s">
        <v>64</v>
      </c>
      <c r="E55" s="5"/>
      <c r="F55" s="5"/>
      <c r="G55" s="5"/>
      <c r="H55" s="15"/>
    </row>
    <row r="56" spans="1:8" s="51" customFormat="1" ht="31.5" customHeight="1">
      <c r="A56" s="7"/>
      <c r="B56" s="8"/>
      <c r="C56" s="3">
        <f t="shared" si="1"/>
        <v>50</v>
      </c>
      <c r="D56" s="4" t="s">
        <v>175</v>
      </c>
      <c r="E56" s="5"/>
      <c r="F56" s="5"/>
      <c r="G56" s="5"/>
      <c r="H56" s="28"/>
    </row>
    <row r="57" spans="1:8" ht="47.25" customHeight="1">
      <c r="A57" s="1"/>
      <c r="B57" s="12"/>
      <c r="C57" s="3">
        <f t="shared" si="1"/>
        <v>51</v>
      </c>
      <c r="D57" s="4" t="s">
        <v>65</v>
      </c>
      <c r="E57" s="5"/>
      <c r="F57" s="5"/>
      <c r="G57" s="5"/>
      <c r="H57" s="15"/>
    </row>
    <row r="58" spans="1:8" ht="31.5" customHeight="1">
      <c r="A58" s="1"/>
      <c r="B58" s="12"/>
      <c r="C58" s="3">
        <f t="shared" si="1"/>
        <v>52</v>
      </c>
      <c r="D58" s="4" t="s">
        <v>66</v>
      </c>
      <c r="E58" s="5"/>
      <c r="F58" s="5"/>
      <c r="G58" s="5"/>
      <c r="H58" s="15"/>
    </row>
    <row r="59" spans="1:8" ht="31.5" customHeight="1">
      <c r="A59" s="1"/>
      <c r="B59" s="2" t="s">
        <v>67</v>
      </c>
      <c r="C59" s="3">
        <f t="shared" si="1"/>
        <v>53</v>
      </c>
      <c r="D59" s="4" t="s">
        <v>68</v>
      </c>
      <c r="E59" s="27"/>
      <c r="F59" s="27"/>
      <c r="G59" s="27"/>
      <c r="H59" s="15"/>
    </row>
    <row r="60" spans="1:8" ht="31.5" customHeight="1">
      <c r="A60" s="1"/>
      <c r="B60" s="12"/>
      <c r="C60" s="3">
        <f t="shared" si="1"/>
        <v>54</v>
      </c>
      <c r="D60" s="4" t="s">
        <v>69</v>
      </c>
      <c r="E60" s="27"/>
      <c r="F60" s="27"/>
      <c r="G60" s="27"/>
      <c r="H60" s="15"/>
    </row>
    <row r="61" spans="1:8" ht="31.5" customHeight="1">
      <c r="A61" s="1"/>
      <c r="B61" s="12"/>
      <c r="C61" s="3">
        <f t="shared" si="1"/>
        <v>55</v>
      </c>
      <c r="D61" s="4" t="s">
        <v>70</v>
      </c>
      <c r="E61" s="27"/>
      <c r="F61" s="27"/>
      <c r="G61" s="27"/>
      <c r="H61" s="15"/>
    </row>
    <row r="62" spans="1:8" s="51" customFormat="1" ht="31.5" customHeight="1">
      <c r="A62" s="7"/>
      <c r="B62" s="29" t="s">
        <v>71</v>
      </c>
      <c r="C62" s="3">
        <f t="shared" si="1"/>
        <v>56</v>
      </c>
      <c r="D62" s="4" t="s">
        <v>72</v>
      </c>
      <c r="E62" s="5"/>
      <c r="F62" s="5"/>
      <c r="G62" s="5"/>
      <c r="H62" s="28"/>
    </row>
    <row r="63" spans="1:8" s="51" customFormat="1" ht="31.5" customHeight="1">
      <c r="A63" s="7"/>
      <c r="B63" s="8"/>
      <c r="C63" s="3">
        <f t="shared" si="1"/>
        <v>57</v>
      </c>
      <c r="D63" s="4" t="s">
        <v>73</v>
      </c>
      <c r="E63" s="5"/>
      <c r="F63" s="5"/>
      <c r="G63" s="5"/>
      <c r="H63" s="28"/>
    </row>
    <row r="64" spans="1:8" ht="31.5" customHeight="1">
      <c r="A64" s="1"/>
      <c r="B64" s="12"/>
      <c r="C64" s="3">
        <f t="shared" si="1"/>
        <v>58</v>
      </c>
      <c r="D64" s="4" t="s">
        <v>74</v>
      </c>
      <c r="E64" s="27"/>
      <c r="F64" s="27"/>
      <c r="G64" s="27"/>
      <c r="H64" s="15"/>
    </row>
    <row r="65" spans="1:8" ht="31.5" customHeight="1">
      <c r="A65" s="1"/>
      <c r="B65" s="12"/>
      <c r="C65" s="3">
        <f t="shared" si="1"/>
        <v>59</v>
      </c>
      <c r="D65" s="4" t="s">
        <v>179</v>
      </c>
      <c r="E65" s="27"/>
      <c r="F65" s="27"/>
      <c r="G65" s="27"/>
      <c r="H65" s="15"/>
    </row>
    <row r="66" spans="1:8" ht="31.5" customHeight="1">
      <c r="A66" s="1"/>
      <c r="B66" s="12"/>
      <c r="C66" s="3">
        <f t="shared" si="1"/>
        <v>60</v>
      </c>
      <c r="D66" s="4" t="s">
        <v>75</v>
      </c>
      <c r="E66" s="27"/>
      <c r="F66" s="27"/>
      <c r="G66" s="27"/>
      <c r="H66" s="15"/>
    </row>
    <row r="67" spans="1:8" s="51" customFormat="1" ht="31.5" customHeight="1">
      <c r="A67" s="7"/>
      <c r="B67" s="29" t="s">
        <v>76</v>
      </c>
      <c r="C67" s="3">
        <f t="shared" si="1"/>
        <v>61</v>
      </c>
      <c r="D67" s="4" t="s">
        <v>77</v>
      </c>
      <c r="E67" s="5"/>
      <c r="F67" s="5"/>
      <c r="G67" s="5"/>
      <c r="H67" s="28"/>
    </row>
    <row r="68" spans="1:8" ht="31.5" customHeight="1">
      <c r="A68" s="18"/>
      <c r="B68" s="19"/>
      <c r="C68" s="3">
        <f t="shared" si="1"/>
        <v>62</v>
      </c>
      <c r="D68" s="4" t="s">
        <v>78</v>
      </c>
      <c r="E68" s="5"/>
      <c r="F68" s="5"/>
      <c r="G68" s="5"/>
      <c r="H68" s="15"/>
    </row>
    <row r="69" spans="1:8" ht="21" customHeight="1">
      <c r="A69" s="30" t="s">
        <v>188</v>
      </c>
      <c r="B69" s="31"/>
      <c r="C69" s="32"/>
      <c r="D69" s="33"/>
      <c r="E69" s="32"/>
      <c r="F69" s="32"/>
      <c r="G69" s="32"/>
      <c r="H69" s="34"/>
    </row>
    <row r="70" spans="1:8" ht="54">
      <c r="A70" s="25" t="s">
        <v>188</v>
      </c>
      <c r="B70" s="2" t="s">
        <v>79</v>
      </c>
      <c r="C70" s="35">
        <f>ROW()-7</f>
        <v>63</v>
      </c>
      <c r="D70" s="4" t="s">
        <v>95</v>
      </c>
      <c r="E70" s="27"/>
      <c r="F70" s="27"/>
      <c r="G70" s="27"/>
      <c r="H70" s="15"/>
    </row>
    <row r="71" spans="1:8" ht="31.5" customHeight="1">
      <c r="A71" s="1"/>
      <c r="B71" s="12"/>
      <c r="C71" s="35">
        <f t="shared" ref="C71:C113" si="2">ROW()-7</f>
        <v>64</v>
      </c>
      <c r="D71" s="4" t="s">
        <v>80</v>
      </c>
      <c r="E71" s="27"/>
      <c r="F71" s="27"/>
      <c r="G71" s="27"/>
      <c r="H71" s="15"/>
    </row>
    <row r="72" spans="1:8" ht="31.5" customHeight="1">
      <c r="A72" s="1"/>
      <c r="B72" s="12"/>
      <c r="C72" s="35">
        <f t="shared" si="2"/>
        <v>65</v>
      </c>
      <c r="D72" s="4" t="s">
        <v>81</v>
      </c>
      <c r="E72" s="27"/>
      <c r="F72" s="27"/>
      <c r="G72" s="27"/>
      <c r="H72" s="15"/>
    </row>
    <row r="73" spans="1:8" ht="46.5" customHeight="1">
      <c r="A73" s="1"/>
      <c r="B73" s="12"/>
      <c r="C73" s="35">
        <f t="shared" si="2"/>
        <v>66</v>
      </c>
      <c r="D73" s="4" t="s">
        <v>82</v>
      </c>
      <c r="E73" s="27"/>
      <c r="F73" s="27"/>
      <c r="G73" s="27"/>
      <c r="H73" s="15"/>
    </row>
    <row r="74" spans="1:8" ht="31.5" customHeight="1">
      <c r="A74" s="1"/>
      <c r="B74" s="12"/>
      <c r="C74" s="35">
        <f t="shared" si="2"/>
        <v>67</v>
      </c>
      <c r="D74" s="4" t="s">
        <v>83</v>
      </c>
      <c r="E74" s="27"/>
      <c r="F74" s="27"/>
      <c r="G74" s="27"/>
      <c r="H74" s="15"/>
    </row>
    <row r="75" spans="1:8" ht="31.5" customHeight="1">
      <c r="A75" s="1"/>
      <c r="B75" s="12"/>
      <c r="C75" s="35">
        <f t="shared" si="2"/>
        <v>68</v>
      </c>
      <c r="D75" s="4" t="s">
        <v>84</v>
      </c>
      <c r="E75" s="27"/>
      <c r="F75" s="27"/>
      <c r="G75" s="27"/>
      <c r="H75" s="15"/>
    </row>
    <row r="76" spans="1:8" ht="31.5" customHeight="1">
      <c r="A76" s="1"/>
      <c r="B76" s="12"/>
      <c r="C76" s="35">
        <f t="shared" si="2"/>
        <v>69</v>
      </c>
      <c r="D76" s="4" t="s">
        <v>85</v>
      </c>
      <c r="E76" s="27"/>
      <c r="F76" s="27"/>
      <c r="G76" s="27"/>
      <c r="H76" s="15"/>
    </row>
    <row r="77" spans="1:8" ht="31.5" customHeight="1">
      <c r="A77" s="1"/>
      <c r="B77" s="12"/>
      <c r="C77" s="35">
        <f t="shared" si="2"/>
        <v>70</v>
      </c>
      <c r="D77" s="4" t="s">
        <v>86</v>
      </c>
      <c r="E77" s="5"/>
      <c r="F77" s="5"/>
      <c r="G77" s="5"/>
      <c r="H77" s="15"/>
    </row>
    <row r="78" spans="1:8" ht="40.5">
      <c r="A78" s="1"/>
      <c r="B78" s="12"/>
      <c r="C78" s="35">
        <f t="shared" si="2"/>
        <v>71</v>
      </c>
      <c r="D78" s="4" t="s">
        <v>180</v>
      </c>
      <c r="E78" s="5"/>
      <c r="F78" s="5"/>
      <c r="G78" s="5"/>
      <c r="H78" s="15"/>
    </row>
    <row r="79" spans="1:8" ht="31.5" customHeight="1">
      <c r="A79" s="1"/>
      <c r="B79" s="12"/>
      <c r="C79" s="35">
        <f t="shared" si="2"/>
        <v>72</v>
      </c>
      <c r="D79" s="4" t="s">
        <v>87</v>
      </c>
      <c r="E79" s="5"/>
      <c r="F79" s="5"/>
      <c r="G79" s="5"/>
      <c r="H79" s="15"/>
    </row>
    <row r="80" spans="1:8" ht="31.5" customHeight="1">
      <c r="A80" s="1"/>
      <c r="B80" s="12"/>
      <c r="C80" s="35">
        <f t="shared" si="2"/>
        <v>73</v>
      </c>
      <c r="D80" s="4" t="s">
        <v>88</v>
      </c>
      <c r="E80" s="27"/>
      <c r="F80" s="27"/>
      <c r="G80" s="27"/>
      <c r="H80" s="15"/>
    </row>
    <row r="81" spans="1:8" ht="31.5" customHeight="1">
      <c r="A81" s="1"/>
      <c r="B81" s="12"/>
      <c r="C81" s="35">
        <f t="shared" si="2"/>
        <v>74</v>
      </c>
      <c r="D81" s="4" t="s">
        <v>89</v>
      </c>
      <c r="E81" s="27"/>
      <c r="F81" s="27"/>
      <c r="G81" s="27"/>
      <c r="H81" s="15"/>
    </row>
    <row r="82" spans="1:8" s="51" customFormat="1" ht="31.5" customHeight="1">
      <c r="A82" s="7"/>
      <c r="B82" s="8"/>
      <c r="C82" s="35">
        <f t="shared" si="2"/>
        <v>75</v>
      </c>
      <c r="D82" s="4" t="s">
        <v>90</v>
      </c>
      <c r="E82" s="5"/>
      <c r="F82" s="5"/>
      <c r="G82" s="5"/>
      <c r="H82" s="28"/>
    </row>
    <row r="83" spans="1:8" ht="31.5" customHeight="1">
      <c r="A83" s="1"/>
      <c r="B83" s="12"/>
      <c r="C83" s="35">
        <f t="shared" si="2"/>
        <v>76</v>
      </c>
      <c r="D83" s="4" t="s">
        <v>91</v>
      </c>
      <c r="E83" s="27"/>
      <c r="F83" s="27"/>
      <c r="G83" s="27"/>
      <c r="H83" s="15"/>
    </row>
    <row r="84" spans="1:8" ht="31.5" customHeight="1">
      <c r="A84" s="1"/>
      <c r="B84" s="12"/>
      <c r="C84" s="35">
        <f t="shared" si="2"/>
        <v>77</v>
      </c>
      <c r="D84" s="4" t="s">
        <v>92</v>
      </c>
      <c r="E84" s="27"/>
      <c r="F84" s="27"/>
      <c r="G84" s="27"/>
      <c r="H84" s="15"/>
    </row>
    <row r="85" spans="1:8" ht="31.5" customHeight="1">
      <c r="A85" s="1"/>
      <c r="B85" s="12"/>
      <c r="C85" s="35">
        <f t="shared" si="2"/>
        <v>78</v>
      </c>
      <c r="D85" s="4" t="s">
        <v>93</v>
      </c>
      <c r="E85" s="27"/>
      <c r="F85" s="27"/>
      <c r="G85" s="27"/>
      <c r="H85" s="15"/>
    </row>
    <row r="86" spans="1:8" ht="31.5" customHeight="1">
      <c r="A86" s="1"/>
      <c r="B86" s="12"/>
      <c r="C86" s="35">
        <f t="shared" si="2"/>
        <v>79</v>
      </c>
      <c r="D86" s="4" t="s">
        <v>94</v>
      </c>
      <c r="E86" s="27"/>
      <c r="F86" s="27"/>
      <c r="G86" s="27"/>
      <c r="H86" s="15"/>
    </row>
    <row r="87" spans="1:8" ht="31.5" customHeight="1">
      <c r="A87" s="1"/>
      <c r="B87" s="12"/>
      <c r="C87" s="35">
        <f t="shared" si="2"/>
        <v>80</v>
      </c>
      <c r="D87" s="4" t="s">
        <v>96</v>
      </c>
      <c r="E87" s="27"/>
      <c r="F87" s="27"/>
      <c r="G87" s="27"/>
      <c r="H87" s="15"/>
    </row>
    <row r="88" spans="1:8" ht="31.5" customHeight="1">
      <c r="A88" s="1"/>
      <c r="B88" s="12"/>
      <c r="C88" s="35">
        <f t="shared" si="2"/>
        <v>81</v>
      </c>
      <c r="D88" s="4" t="s">
        <v>97</v>
      </c>
      <c r="E88" s="27"/>
      <c r="F88" s="27"/>
      <c r="G88" s="27"/>
      <c r="H88" s="15"/>
    </row>
    <row r="89" spans="1:8" ht="31.5" customHeight="1">
      <c r="A89" s="1"/>
      <c r="B89" s="12"/>
      <c r="C89" s="35">
        <f t="shared" si="2"/>
        <v>82</v>
      </c>
      <c r="D89" s="4" t="s">
        <v>98</v>
      </c>
      <c r="E89" s="27"/>
      <c r="F89" s="27"/>
      <c r="G89" s="27"/>
      <c r="H89" s="15"/>
    </row>
    <row r="90" spans="1:8" ht="31.5" customHeight="1">
      <c r="A90" s="1"/>
      <c r="B90" s="12"/>
      <c r="C90" s="35">
        <f t="shared" si="2"/>
        <v>83</v>
      </c>
      <c r="D90" s="4" t="s">
        <v>99</v>
      </c>
      <c r="E90" s="27"/>
      <c r="F90" s="27"/>
      <c r="G90" s="27"/>
      <c r="H90" s="15"/>
    </row>
    <row r="91" spans="1:8" ht="31.5" customHeight="1">
      <c r="A91" s="1"/>
      <c r="B91" s="12"/>
      <c r="C91" s="35">
        <f t="shared" si="2"/>
        <v>84</v>
      </c>
      <c r="D91" s="4" t="s">
        <v>100</v>
      </c>
      <c r="E91" s="27"/>
      <c r="F91" s="27"/>
      <c r="G91" s="27"/>
      <c r="H91" s="15"/>
    </row>
    <row r="92" spans="1:8" ht="31.5" customHeight="1">
      <c r="A92" s="1"/>
      <c r="B92" s="12"/>
      <c r="C92" s="35">
        <f t="shared" si="2"/>
        <v>85</v>
      </c>
      <c r="D92" s="4" t="s">
        <v>101</v>
      </c>
      <c r="E92" s="27"/>
      <c r="F92" s="27"/>
      <c r="G92" s="27"/>
      <c r="H92" s="15"/>
    </row>
    <row r="93" spans="1:8" ht="31.5" customHeight="1">
      <c r="A93" s="1"/>
      <c r="B93" s="12"/>
      <c r="C93" s="35">
        <f t="shared" si="2"/>
        <v>86</v>
      </c>
      <c r="D93" s="4" t="s">
        <v>102</v>
      </c>
      <c r="E93" s="27"/>
      <c r="F93" s="27"/>
      <c r="G93" s="27"/>
      <c r="H93" s="15"/>
    </row>
    <row r="94" spans="1:8" ht="31.5" customHeight="1">
      <c r="A94" s="1"/>
      <c r="B94" s="12"/>
      <c r="C94" s="35">
        <f t="shared" si="2"/>
        <v>87</v>
      </c>
      <c r="D94" s="4" t="s">
        <v>103</v>
      </c>
      <c r="E94" s="27"/>
      <c r="F94" s="27"/>
      <c r="G94" s="27"/>
      <c r="H94" s="15"/>
    </row>
    <row r="95" spans="1:8" ht="31.5" customHeight="1">
      <c r="A95" s="7"/>
      <c r="B95" s="8"/>
      <c r="C95" s="35">
        <f t="shared" si="2"/>
        <v>88</v>
      </c>
      <c r="D95" s="4" t="s">
        <v>104</v>
      </c>
      <c r="E95" s="5"/>
      <c r="F95" s="5"/>
      <c r="G95" s="5"/>
      <c r="H95" s="28"/>
    </row>
    <row r="96" spans="1:8" ht="31.5" customHeight="1">
      <c r="A96" s="1"/>
      <c r="B96" s="8"/>
      <c r="C96" s="35">
        <f t="shared" si="2"/>
        <v>89</v>
      </c>
      <c r="D96" s="10" t="s">
        <v>105</v>
      </c>
      <c r="E96" s="11"/>
      <c r="F96" s="11"/>
      <c r="G96" s="11"/>
      <c r="H96" s="15"/>
    </row>
    <row r="97" spans="1:8" s="51" customFormat="1" ht="31.5" customHeight="1">
      <c r="A97" s="7"/>
      <c r="B97" s="29" t="s">
        <v>106</v>
      </c>
      <c r="C97" s="35">
        <f t="shared" si="2"/>
        <v>90</v>
      </c>
      <c r="D97" s="4" t="s">
        <v>107</v>
      </c>
      <c r="E97" s="5"/>
      <c r="F97" s="5"/>
      <c r="G97" s="5"/>
      <c r="H97" s="28"/>
    </row>
    <row r="98" spans="1:8" ht="31.5" customHeight="1">
      <c r="A98" s="1"/>
      <c r="B98" s="2" t="s">
        <v>108</v>
      </c>
      <c r="C98" s="35">
        <f t="shared" si="2"/>
        <v>91</v>
      </c>
      <c r="D98" s="4" t="s">
        <v>109</v>
      </c>
      <c r="E98" s="27"/>
      <c r="F98" s="27"/>
      <c r="G98" s="27"/>
      <c r="H98" s="15"/>
    </row>
    <row r="99" spans="1:8" ht="31.5" customHeight="1">
      <c r="A99" s="1"/>
      <c r="B99" s="12"/>
      <c r="C99" s="35">
        <f t="shared" si="2"/>
        <v>92</v>
      </c>
      <c r="D99" s="4" t="s">
        <v>181</v>
      </c>
      <c r="E99" s="27"/>
      <c r="F99" s="27"/>
      <c r="G99" s="27"/>
      <c r="H99" s="15"/>
    </row>
    <row r="100" spans="1:8" ht="31.5" customHeight="1">
      <c r="A100" s="1"/>
      <c r="B100" s="12"/>
      <c r="C100" s="35">
        <f t="shared" si="2"/>
        <v>93</v>
      </c>
      <c r="D100" s="4" t="s">
        <v>110</v>
      </c>
      <c r="E100" s="27"/>
      <c r="F100" s="27"/>
      <c r="G100" s="27"/>
      <c r="H100" s="15"/>
    </row>
    <row r="101" spans="1:8" ht="31.5" customHeight="1">
      <c r="A101" s="1"/>
      <c r="B101" s="12"/>
      <c r="C101" s="35">
        <f t="shared" si="2"/>
        <v>94</v>
      </c>
      <c r="D101" s="4" t="s">
        <v>176</v>
      </c>
      <c r="E101" s="27"/>
      <c r="F101" s="27"/>
      <c r="G101" s="27"/>
      <c r="H101" s="15"/>
    </row>
    <row r="102" spans="1:8" ht="31.5" customHeight="1">
      <c r="A102" s="1"/>
      <c r="B102" s="2" t="s">
        <v>111</v>
      </c>
      <c r="C102" s="35">
        <f t="shared" si="2"/>
        <v>95</v>
      </c>
      <c r="D102" s="4" t="s">
        <v>112</v>
      </c>
      <c r="E102" s="27"/>
      <c r="F102" s="27"/>
      <c r="G102" s="27"/>
      <c r="H102" s="15"/>
    </row>
    <row r="103" spans="1:8" ht="31.5" customHeight="1">
      <c r="A103" s="1"/>
      <c r="B103" s="12"/>
      <c r="C103" s="35">
        <f t="shared" si="2"/>
        <v>96</v>
      </c>
      <c r="D103" s="4" t="s">
        <v>113</v>
      </c>
      <c r="E103" s="27"/>
      <c r="F103" s="27"/>
      <c r="G103" s="27"/>
      <c r="H103" s="15"/>
    </row>
    <row r="104" spans="1:8" ht="31.5" customHeight="1">
      <c r="A104" s="1"/>
      <c r="B104" s="12"/>
      <c r="C104" s="35">
        <f t="shared" si="2"/>
        <v>97</v>
      </c>
      <c r="D104" s="4" t="s">
        <v>114</v>
      </c>
      <c r="E104" s="27"/>
      <c r="F104" s="27"/>
      <c r="G104" s="27"/>
      <c r="H104" s="15"/>
    </row>
    <row r="105" spans="1:8" ht="31.5" customHeight="1">
      <c r="A105" s="1"/>
      <c r="B105" s="12"/>
      <c r="C105" s="35">
        <f t="shared" si="2"/>
        <v>98</v>
      </c>
      <c r="D105" s="4" t="s">
        <v>115</v>
      </c>
      <c r="E105" s="27"/>
      <c r="F105" s="27"/>
      <c r="G105" s="27"/>
      <c r="H105" s="15"/>
    </row>
    <row r="106" spans="1:8" ht="31.5" customHeight="1">
      <c r="A106" s="1"/>
      <c r="B106" s="2" t="s">
        <v>116</v>
      </c>
      <c r="C106" s="35">
        <f t="shared" si="2"/>
        <v>99</v>
      </c>
      <c r="D106" s="4" t="s">
        <v>117</v>
      </c>
      <c r="E106" s="27"/>
      <c r="F106" s="27"/>
      <c r="G106" s="27"/>
      <c r="H106" s="15"/>
    </row>
    <row r="107" spans="1:8" ht="31.5" customHeight="1">
      <c r="A107" s="1"/>
      <c r="B107" s="12"/>
      <c r="C107" s="35">
        <f t="shared" si="2"/>
        <v>100</v>
      </c>
      <c r="D107" s="4" t="s">
        <v>118</v>
      </c>
      <c r="E107" s="27"/>
      <c r="F107" s="27"/>
      <c r="G107" s="27"/>
      <c r="H107" s="15"/>
    </row>
    <row r="108" spans="1:8" ht="31.5" customHeight="1">
      <c r="A108" s="1"/>
      <c r="B108" s="12"/>
      <c r="C108" s="35">
        <f t="shared" si="2"/>
        <v>101</v>
      </c>
      <c r="D108" s="10" t="s">
        <v>119</v>
      </c>
      <c r="E108" s="11"/>
      <c r="F108" s="11"/>
      <c r="G108" s="11"/>
      <c r="H108" s="15"/>
    </row>
    <row r="109" spans="1:8" ht="31.5" customHeight="1">
      <c r="A109" s="1"/>
      <c r="B109" s="2" t="s">
        <v>120</v>
      </c>
      <c r="C109" s="35">
        <f t="shared" si="2"/>
        <v>102</v>
      </c>
      <c r="D109" s="4" t="s">
        <v>121</v>
      </c>
      <c r="E109" s="27"/>
      <c r="F109" s="27"/>
      <c r="G109" s="27"/>
      <c r="H109" s="15"/>
    </row>
    <row r="110" spans="1:8" ht="31.5" customHeight="1">
      <c r="A110" s="1"/>
      <c r="B110" s="12"/>
      <c r="C110" s="35">
        <f t="shared" si="2"/>
        <v>103</v>
      </c>
      <c r="D110" s="4" t="s">
        <v>122</v>
      </c>
      <c r="E110" s="27"/>
      <c r="F110" s="27"/>
      <c r="G110" s="27"/>
      <c r="H110" s="15"/>
    </row>
    <row r="111" spans="1:8" ht="31.5" customHeight="1">
      <c r="A111" s="1"/>
      <c r="B111" s="2" t="s">
        <v>189</v>
      </c>
      <c r="C111" s="35">
        <f t="shared" si="2"/>
        <v>104</v>
      </c>
      <c r="D111" s="4" t="s">
        <v>123</v>
      </c>
      <c r="E111" s="27"/>
      <c r="F111" s="27"/>
      <c r="G111" s="27"/>
      <c r="H111" s="15"/>
    </row>
    <row r="112" spans="1:8" ht="31.5" customHeight="1">
      <c r="A112" s="1"/>
      <c r="B112" s="12"/>
      <c r="C112" s="35">
        <f t="shared" si="2"/>
        <v>105</v>
      </c>
      <c r="D112" s="4" t="s">
        <v>124</v>
      </c>
      <c r="E112" s="27"/>
      <c r="F112" s="27"/>
      <c r="G112" s="27"/>
      <c r="H112" s="15"/>
    </row>
    <row r="113" spans="1:8" ht="31.5" customHeight="1">
      <c r="A113" s="18"/>
      <c r="B113" s="19"/>
      <c r="C113" s="35">
        <f t="shared" si="2"/>
        <v>106</v>
      </c>
      <c r="D113" s="4" t="s">
        <v>183</v>
      </c>
      <c r="E113" s="27"/>
      <c r="F113" s="27"/>
      <c r="G113" s="27"/>
      <c r="H113" s="15"/>
    </row>
    <row r="114" spans="1:8" ht="21" customHeight="1">
      <c r="A114" s="30" t="s">
        <v>164</v>
      </c>
      <c r="B114" s="31"/>
      <c r="C114" s="32"/>
      <c r="D114" s="33"/>
      <c r="E114" s="32"/>
      <c r="F114" s="32"/>
      <c r="G114" s="32"/>
      <c r="H114" s="34"/>
    </row>
    <row r="115" spans="1:8" ht="31.5" customHeight="1">
      <c r="A115" s="25" t="s">
        <v>164</v>
      </c>
      <c r="B115" s="2" t="s">
        <v>126</v>
      </c>
      <c r="C115" s="35">
        <f>ROW()-8</f>
        <v>107</v>
      </c>
      <c r="D115" s="4" t="s">
        <v>127</v>
      </c>
      <c r="E115" s="27"/>
      <c r="F115" s="38"/>
      <c r="G115" s="38"/>
      <c r="H115" s="6"/>
    </row>
    <row r="116" spans="1:8" s="51" customFormat="1" ht="31.5" customHeight="1">
      <c r="A116" s="7"/>
      <c r="B116" s="8"/>
      <c r="C116" s="35">
        <f t="shared" ref="C116:C120" si="3">ROW()-8</f>
        <v>108</v>
      </c>
      <c r="D116" s="4" t="s">
        <v>128</v>
      </c>
      <c r="E116" s="5"/>
      <c r="F116" s="17"/>
      <c r="G116" s="17"/>
      <c r="H116" s="9"/>
    </row>
    <row r="117" spans="1:8" ht="31.5" customHeight="1">
      <c r="A117" s="1"/>
      <c r="B117" s="12"/>
      <c r="C117" s="35">
        <f t="shared" si="3"/>
        <v>109</v>
      </c>
      <c r="D117" s="4" t="s">
        <v>129</v>
      </c>
      <c r="E117" s="27"/>
      <c r="F117" s="38"/>
      <c r="G117" s="38"/>
      <c r="H117" s="6"/>
    </row>
    <row r="118" spans="1:8" ht="31.5" customHeight="1">
      <c r="A118" s="1"/>
      <c r="B118" s="12"/>
      <c r="C118" s="35">
        <f t="shared" si="3"/>
        <v>110</v>
      </c>
      <c r="D118" s="4" t="s">
        <v>178</v>
      </c>
      <c r="E118" s="27"/>
      <c r="F118" s="38"/>
      <c r="G118" s="38"/>
      <c r="H118" s="6"/>
    </row>
    <row r="119" spans="1:8" ht="31.5" customHeight="1">
      <c r="A119" s="1"/>
      <c r="B119" s="12"/>
      <c r="C119" s="35">
        <f t="shared" si="3"/>
        <v>111</v>
      </c>
      <c r="D119" s="4" t="s">
        <v>130</v>
      </c>
      <c r="E119" s="27"/>
      <c r="F119" s="38"/>
      <c r="G119" s="38"/>
      <c r="H119" s="6"/>
    </row>
    <row r="120" spans="1:8" ht="31.5" customHeight="1">
      <c r="A120" s="18"/>
      <c r="B120" s="19"/>
      <c r="C120" s="35">
        <f t="shared" si="3"/>
        <v>112</v>
      </c>
      <c r="D120" s="4" t="s">
        <v>131</v>
      </c>
      <c r="E120" s="27"/>
      <c r="F120" s="38"/>
      <c r="G120" s="38"/>
      <c r="H120" s="6"/>
    </row>
    <row r="121" spans="1:8" ht="21" customHeight="1">
      <c r="A121" s="30" t="s">
        <v>132</v>
      </c>
      <c r="B121" s="31"/>
      <c r="C121" s="32"/>
      <c r="D121" s="33"/>
      <c r="E121" s="32"/>
      <c r="F121" s="32"/>
      <c r="G121" s="32"/>
      <c r="H121" s="34"/>
    </row>
    <row r="122" spans="1:8" ht="31.5" customHeight="1">
      <c r="A122" s="25" t="s">
        <v>132</v>
      </c>
      <c r="B122" s="2" t="s">
        <v>133</v>
      </c>
      <c r="C122" s="35">
        <f>ROW()-9</f>
        <v>113</v>
      </c>
      <c r="D122" s="36" t="s">
        <v>134</v>
      </c>
      <c r="E122" s="27"/>
      <c r="F122" s="27"/>
      <c r="G122" s="27"/>
      <c r="H122" s="15"/>
    </row>
    <row r="123" spans="1:8" ht="31.5" customHeight="1">
      <c r="A123" s="1"/>
      <c r="B123" s="12"/>
      <c r="C123" s="35">
        <f t="shared" ref="C123:C132" si="4">ROW()-9</f>
        <v>114</v>
      </c>
      <c r="D123" s="37" t="s">
        <v>135</v>
      </c>
      <c r="E123" s="11"/>
      <c r="F123" s="11"/>
      <c r="G123" s="11"/>
      <c r="H123" s="15"/>
    </row>
    <row r="124" spans="1:8" ht="31.5" customHeight="1">
      <c r="A124" s="1"/>
      <c r="B124" s="12"/>
      <c r="C124" s="35">
        <f t="shared" si="4"/>
        <v>115</v>
      </c>
      <c r="D124" s="36" t="s">
        <v>136</v>
      </c>
      <c r="E124" s="27"/>
      <c r="F124" s="27"/>
      <c r="G124" s="27"/>
      <c r="H124" s="15"/>
    </row>
    <row r="125" spans="1:8" ht="31.5" customHeight="1">
      <c r="A125" s="1"/>
      <c r="B125" s="12"/>
      <c r="C125" s="35">
        <f t="shared" si="4"/>
        <v>116</v>
      </c>
      <c r="D125" s="36" t="s">
        <v>137</v>
      </c>
      <c r="E125" s="5"/>
      <c r="F125" s="5"/>
      <c r="G125" s="5"/>
      <c r="H125" s="15"/>
    </row>
    <row r="126" spans="1:8" ht="31.5" customHeight="1">
      <c r="A126" s="1"/>
      <c r="B126" s="12"/>
      <c r="C126" s="35">
        <f t="shared" si="4"/>
        <v>117</v>
      </c>
      <c r="D126" s="36" t="s">
        <v>138</v>
      </c>
      <c r="E126" s="27"/>
      <c r="F126" s="27"/>
      <c r="G126" s="27"/>
      <c r="H126" s="15"/>
    </row>
    <row r="127" spans="1:8" ht="31.5" customHeight="1">
      <c r="A127" s="7"/>
      <c r="B127" s="8"/>
      <c r="C127" s="35">
        <f t="shared" si="4"/>
        <v>118</v>
      </c>
      <c r="D127" s="36" t="s">
        <v>139</v>
      </c>
      <c r="E127" s="5"/>
      <c r="F127" s="5"/>
      <c r="G127" s="5"/>
      <c r="H127" s="28"/>
    </row>
    <row r="128" spans="1:8" ht="31.5" customHeight="1">
      <c r="A128" s="7"/>
      <c r="B128" s="8"/>
      <c r="C128" s="35">
        <f t="shared" si="4"/>
        <v>119</v>
      </c>
      <c r="D128" s="36" t="s">
        <v>140</v>
      </c>
      <c r="E128" s="5"/>
      <c r="F128" s="5"/>
      <c r="G128" s="5"/>
      <c r="H128" s="28"/>
    </row>
    <row r="129" spans="1:8" ht="31.5" customHeight="1">
      <c r="A129" s="1"/>
      <c r="B129" s="2" t="s">
        <v>141</v>
      </c>
      <c r="C129" s="35">
        <f t="shared" si="4"/>
        <v>120</v>
      </c>
      <c r="D129" s="36" t="s">
        <v>142</v>
      </c>
      <c r="E129" s="27"/>
      <c r="F129" s="27"/>
      <c r="G129" s="27"/>
      <c r="H129" s="15"/>
    </row>
    <row r="130" spans="1:8" ht="31.5" customHeight="1">
      <c r="A130" s="1"/>
      <c r="B130" s="12"/>
      <c r="C130" s="35">
        <f t="shared" si="4"/>
        <v>121</v>
      </c>
      <c r="D130" s="36" t="s">
        <v>143</v>
      </c>
      <c r="E130" s="27"/>
      <c r="F130" s="27"/>
      <c r="G130" s="27"/>
      <c r="H130" s="15"/>
    </row>
    <row r="131" spans="1:8" ht="31.5" customHeight="1">
      <c r="A131" s="1"/>
      <c r="B131" s="12"/>
      <c r="C131" s="35">
        <f t="shared" si="4"/>
        <v>122</v>
      </c>
      <c r="D131" s="36" t="s">
        <v>144</v>
      </c>
      <c r="E131" s="27"/>
      <c r="F131" s="27"/>
      <c r="G131" s="27"/>
      <c r="H131" s="15"/>
    </row>
    <row r="132" spans="1:8" ht="31.5" customHeight="1">
      <c r="A132" s="18"/>
      <c r="B132" s="19"/>
      <c r="C132" s="35">
        <f t="shared" si="4"/>
        <v>123</v>
      </c>
      <c r="D132" s="36" t="s">
        <v>145</v>
      </c>
      <c r="E132" s="27"/>
      <c r="F132" s="27"/>
      <c r="G132" s="27"/>
      <c r="H132" s="15"/>
    </row>
    <row r="133" spans="1:8" ht="21" customHeight="1">
      <c r="A133" s="30" t="s">
        <v>146</v>
      </c>
      <c r="B133" s="31"/>
      <c r="C133" s="32"/>
      <c r="D133" s="33"/>
      <c r="E133" s="32"/>
      <c r="F133" s="32"/>
      <c r="G133" s="32"/>
      <c r="H133" s="34"/>
    </row>
    <row r="134" spans="1:8" ht="42.75" customHeight="1">
      <c r="A134" s="25" t="s">
        <v>146</v>
      </c>
      <c r="B134" s="2" t="s">
        <v>147</v>
      </c>
      <c r="C134" s="26">
        <f>ROW()-10</f>
        <v>124</v>
      </c>
      <c r="D134" s="4" t="s">
        <v>148</v>
      </c>
      <c r="E134" s="38"/>
      <c r="F134" s="38"/>
      <c r="G134" s="38"/>
      <c r="H134" s="6"/>
    </row>
    <row r="135" spans="1:8" ht="42.75" customHeight="1">
      <c r="A135" s="1"/>
      <c r="B135" s="12"/>
      <c r="C135" s="26">
        <f t="shared" ref="C135:C153" si="5">ROW()-10</f>
        <v>125</v>
      </c>
      <c r="D135" s="4" t="s">
        <v>149</v>
      </c>
      <c r="E135" s="38"/>
      <c r="F135" s="38"/>
      <c r="G135" s="38"/>
      <c r="H135" s="6"/>
    </row>
    <row r="136" spans="1:8" ht="31.5" customHeight="1">
      <c r="A136" s="1"/>
      <c r="B136" s="12"/>
      <c r="C136" s="26">
        <f t="shared" si="5"/>
        <v>126</v>
      </c>
      <c r="D136" s="4" t="s">
        <v>150</v>
      </c>
      <c r="E136" s="38"/>
      <c r="F136" s="38"/>
      <c r="G136" s="38"/>
      <c r="H136" s="6"/>
    </row>
    <row r="137" spans="1:8" ht="31.5" customHeight="1">
      <c r="A137" s="1"/>
      <c r="B137" s="12"/>
      <c r="C137" s="26">
        <f t="shared" si="5"/>
        <v>127</v>
      </c>
      <c r="D137" s="4" t="s">
        <v>151</v>
      </c>
      <c r="E137" s="38"/>
      <c r="F137" s="38"/>
      <c r="G137" s="38"/>
      <c r="H137" s="6"/>
    </row>
    <row r="138" spans="1:8" ht="31.5" customHeight="1">
      <c r="A138" s="1"/>
      <c r="B138" s="12"/>
      <c r="C138" s="26">
        <f t="shared" si="5"/>
        <v>128</v>
      </c>
      <c r="D138" s="4" t="s">
        <v>152</v>
      </c>
      <c r="E138" s="38"/>
      <c r="F138" s="38"/>
      <c r="G138" s="38"/>
      <c r="H138" s="6"/>
    </row>
    <row r="139" spans="1:8" ht="31.5" customHeight="1">
      <c r="A139" s="1"/>
      <c r="B139" s="2" t="s">
        <v>153</v>
      </c>
      <c r="C139" s="26">
        <f t="shared" si="5"/>
        <v>129</v>
      </c>
      <c r="D139" s="4" t="s">
        <v>154</v>
      </c>
      <c r="E139" s="38"/>
      <c r="F139" s="38"/>
      <c r="G139" s="38"/>
      <c r="H139" s="6"/>
    </row>
    <row r="140" spans="1:8" ht="31.5" customHeight="1">
      <c r="A140" s="1"/>
      <c r="B140" s="12"/>
      <c r="C140" s="26">
        <f t="shared" si="5"/>
        <v>130</v>
      </c>
      <c r="D140" s="4" t="s">
        <v>155</v>
      </c>
      <c r="E140" s="38"/>
      <c r="F140" s="38"/>
      <c r="G140" s="38"/>
      <c r="H140" s="6"/>
    </row>
    <row r="141" spans="1:8" ht="31.5" customHeight="1">
      <c r="A141" s="1"/>
      <c r="B141" s="12"/>
      <c r="C141" s="26">
        <f t="shared" si="5"/>
        <v>131</v>
      </c>
      <c r="D141" s="4" t="s">
        <v>156</v>
      </c>
      <c r="E141" s="38"/>
      <c r="F141" s="38"/>
      <c r="G141" s="38"/>
      <c r="H141" s="6"/>
    </row>
    <row r="142" spans="1:8" ht="31.5" customHeight="1">
      <c r="A142" s="1"/>
      <c r="B142" s="12"/>
      <c r="C142" s="26">
        <f t="shared" si="5"/>
        <v>132</v>
      </c>
      <c r="D142" s="4" t="s">
        <v>157</v>
      </c>
      <c r="E142" s="38"/>
      <c r="F142" s="38"/>
      <c r="G142" s="38"/>
      <c r="H142" s="6"/>
    </row>
    <row r="143" spans="1:8" ht="30.75" customHeight="1">
      <c r="A143" s="1"/>
      <c r="B143" s="12"/>
      <c r="C143" s="26">
        <f t="shared" si="5"/>
        <v>133</v>
      </c>
      <c r="D143" s="4" t="s">
        <v>158</v>
      </c>
      <c r="E143" s="38"/>
      <c r="F143" s="38"/>
      <c r="G143" s="38"/>
      <c r="H143" s="6"/>
    </row>
    <row r="144" spans="1:8" ht="31.5" customHeight="1">
      <c r="A144" s="1"/>
      <c r="B144" s="2" t="s">
        <v>67</v>
      </c>
      <c r="C144" s="26">
        <f t="shared" si="5"/>
        <v>134</v>
      </c>
      <c r="D144" s="4" t="s">
        <v>159</v>
      </c>
      <c r="E144" s="38"/>
      <c r="F144" s="38"/>
      <c r="G144" s="38"/>
      <c r="H144" s="6"/>
    </row>
    <row r="145" spans="1:8" ht="31.5" customHeight="1">
      <c r="A145" s="1"/>
      <c r="B145" s="12"/>
      <c r="C145" s="26">
        <f t="shared" si="5"/>
        <v>135</v>
      </c>
      <c r="D145" s="4" t="s">
        <v>160</v>
      </c>
      <c r="E145" s="38"/>
      <c r="F145" s="38"/>
      <c r="G145" s="38"/>
      <c r="H145" s="6"/>
    </row>
    <row r="146" spans="1:8" ht="31.5" customHeight="1">
      <c r="A146" s="1"/>
      <c r="B146" s="12"/>
      <c r="C146" s="26">
        <f t="shared" si="5"/>
        <v>136</v>
      </c>
      <c r="D146" s="4" t="s">
        <v>161</v>
      </c>
      <c r="E146" s="38"/>
      <c r="F146" s="38"/>
      <c r="G146" s="38"/>
      <c r="H146" s="6"/>
    </row>
    <row r="147" spans="1:8" ht="31.5" customHeight="1">
      <c r="A147" s="1"/>
      <c r="B147" s="12"/>
      <c r="C147" s="26">
        <f t="shared" si="5"/>
        <v>137</v>
      </c>
      <c r="D147" s="4" t="s">
        <v>162</v>
      </c>
      <c r="E147" s="38"/>
      <c r="F147" s="38"/>
      <c r="G147" s="38"/>
      <c r="H147" s="6"/>
    </row>
    <row r="148" spans="1:8" ht="31.5" customHeight="1">
      <c r="A148" s="1"/>
      <c r="B148" s="12"/>
      <c r="C148" s="26">
        <f t="shared" si="5"/>
        <v>138</v>
      </c>
      <c r="D148" s="4" t="s">
        <v>163</v>
      </c>
      <c r="E148" s="17"/>
      <c r="F148" s="17"/>
      <c r="G148" s="17"/>
      <c r="H148" s="6"/>
    </row>
    <row r="149" spans="1:8" ht="31.5" customHeight="1">
      <c r="A149" s="1"/>
      <c r="B149" s="2" t="s">
        <v>164</v>
      </c>
      <c r="C149" s="26">
        <f t="shared" si="5"/>
        <v>139</v>
      </c>
      <c r="D149" s="4" t="s">
        <v>165</v>
      </c>
      <c r="E149" s="38"/>
      <c r="F149" s="38"/>
      <c r="G149" s="38"/>
      <c r="H149" s="6"/>
    </row>
    <row r="150" spans="1:8" ht="31.5" customHeight="1">
      <c r="A150" s="1"/>
      <c r="B150" s="12"/>
      <c r="C150" s="26">
        <f t="shared" si="5"/>
        <v>140</v>
      </c>
      <c r="D150" s="4" t="s">
        <v>166</v>
      </c>
      <c r="E150" s="38"/>
      <c r="F150" s="38"/>
      <c r="G150" s="38"/>
      <c r="H150" s="6"/>
    </row>
    <row r="151" spans="1:8" ht="31.5" customHeight="1">
      <c r="A151" s="1"/>
      <c r="B151" s="12"/>
      <c r="C151" s="26">
        <f t="shared" si="5"/>
        <v>141</v>
      </c>
      <c r="D151" s="4" t="s">
        <v>167</v>
      </c>
      <c r="E151" s="38"/>
      <c r="F151" s="38"/>
      <c r="G151" s="38"/>
      <c r="H151" s="6"/>
    </row>
    <row r="152" spans="1:8" ht="31.5" customHeight="1">
      <c r="A152" s="1"/>
      <c r="B152" s="2" t="s">
        <v>168</v>
      </c>
      <c r="C152" s="26">
        <f t="shared" si="5"/>
        <v>142</v>
      </c>
      <c r="D152" s="4" t="s">
        <v>169</v>
      </c>
      <c r="E152" s="38"/>
      <c r="F152" s="38"/>
      <c r="G152" s="38"/>
      <c r="H152" s="6"/>
    </row>
    <row r="153" spans="1:8" ht="31.5" customHeight="1">
      <c r="A153" s="18"/>
      <c r="B153" s="19"/>
      <c r="C153" s="26">
        <f t="shared" si="5"/>
        <v>143</v>
      </c>
      <c r="D153" s="4" t="s">
        <v>170</v>
      </c>
      <c r="E153" s="38"/>
      <c r="F153" s="38"/>
      <c r="G153" s="38"/>
      <c r="H153" s="6"/>
    </row>
    <row r="154" spans="1:8" ht="21.75" customHeight="1">
      <c r="A154" s="39" t="s">
        <v>171</v>
      </c>
      <c r="B154" s="31"/>
      <c r="C154" s="32"/>
      <c r="D154" s="33"/>
      <c r="E154" s="32"/>
      <c r="F154" s="32"/>
      <c r="G154" s="32"/>
      <c r="H154" s="34"/>
    </row>
    <row r="155" spans="1:8" ht="31.5" customHeight="1">
      <c r="A155" s="54" t="s">
        <v>172</v>
      </c>
      <c r="B155" s="52" t="s">
        <v>190</v>
      </c>
      <c r="C155" s="26">
        <f>ROW()-11</f>
        <v>144</v>
      </c>
      <c r="D155" s="4" t="s">
        <v>192</v>
      </c>
      <c r="E155" s="17"/>
      <c r="F155" s="17"/>
      <c r="G155" s="17"/>
      <c r="H155" s="9"/>
    </row>
    <row r="156" spans="1:8" ht="31.5" customHeight="1">
      <c r="A156" s="7"/>
      <c r="B156" s="60" t="s">
        <v>191</v>
      </c>
      <c r="C156" s="26">
        <f>ROW()-11</f>
        <v>145</v>
      </c>
      <c r="D156" s="4" t="s">
        <v>173</v>
      </c>
      <c r="E156" s="17"/>
      <c r="F156" s="17"/>
      <c r="G156" s="17"/>
      <c r="H156" s="9"/>
    </row>
    <row r="157" spans="1:8" ht="31.5" customHeight="1" thickBot="1">
      <c r="A157" s="55"/>
      <c r="B157" s="61"/>
      <c r="C157" s="56">
        <f>ROW()-11</f>
        <v>146</v>
      </c>
      <c r="D157" s="57" t="s">
        <v>174</v>
      </c>
      <c r="E157" s="58"/>
      <c r="F157" s="58"/>
      <c r="G157" s="58"/>
      <c r="H157" s="59"/>
    </row>
  </sheetData>
  <mergeCells count="8">
    <mergeCell ref="B156:B157"/>
    <mergeCell ref="H3:H4"/>
    <mergeCell ref="E3:G3"/>
    <mergeCell ref="A1:H1"/>
    <mergeCell ref="A3:A4"/>
    <mergeCell ref="B3:B4"/>
    <mergeCell ref="C3:C4"/>
    <mergeCell ref="D3:D4"/>
  </mergeCells>
  <phoneticPr fontId="2"/>
  <pageMargins left="0.70866141732283472" right="0.70866141732283472" top="0.74803149606299213" bottom="0.74803149606299213" header="0.31496062992125984" footer="0.31496062992125984"/>
  <pageSetup paperSize="9"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財務会計</vt:lpstr>
      <vt:lpstr>Sheet1</vt:lpstr>
      <vt:lpstr>財務会計!Print_Titles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2020-06-03T00:33:23Z</dcterms:modified>
</cp:coreProperties>
</file>